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var/mobile/Containers/Data/Application/B0735896-7387-4EBA-AED2-50EB18D0A84F/Library/Caches/SideLoading/94780D6F-8E0C-4DD5-9E95-2523F4AA59F7/"/>
    </mc:Choice>
  </mc:AlternateContent>
  <xr:revisionPtr revIDLastSave="0" documentId="8_{BF289400-2F6A-3442-84A7-6D54374547B0}" xr6:coauthVersionLast="47" xr6:coauthVersionMax="47" xr10:uidLastSave="{00000000-0000-0000-0000-000000000000}"/>
  <bookViews>
    <workbookView xWindow="2115" yWindow="135" windowWidth="12120" windowHeight="8640" xr2:uid="{00000000-000D-0000-FFFF-FFFF00000000}"/>
  </bookViews>
  <sheets>
    <sheet name="Factura simp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/>
  <c r="E26" i="1"/>
  <c r="E27" i="1"/>
  <c r="E28" i="1"/>
  <c r="E29" i="1"/>
  <c r="E30" i="1"/>
  <c r="E31" i="1"/>
  <c r="E32" i="1"/>
  <c r="E33" i="1"/>
  <c r="E34" i="1"/>
  <c r="E35" i="1"/>
  <c r="E5" i="1"/>
  <c r="E36" i="1"/>
  <c r="E37" i="1"/>
  <c r="E38" i="1"/>
</calcChain>
</file>

<file path=xl/sharedStrings.xml><?xml version="1.0" encoding="utf-8"?>
<sst xmlns="http://schemas.openxmlformats.org/spreadsheetml/2006/main" count="14" uniqueCount="20">
  <si>
    <t>FECHA:</t>
  </si>
  <si>
    <t>DESCRIPCION</t>
  </si>
  <si>
    <t>COSTO DE 
REFACCIONES</t>
  </si>
  <si>
    <t xml:space="preserve">COSTO 
MANO DE OBRA </t>
  </si>
  <si>
    <t>TOTAL</t>
  </si>
  <si>
    <t>Subtotal</t>
  </si>
  <si>
    <t>16  %     I.V.A.</t>
  </si>
  <si>
    <t>Total</t>
  </si>
  <si>
    <t>CANTIDAD</t>
  </si>
  <si>
    <t>Vaporizador Toyota serie 8</t>
  </si>
  <si>
    <t>Vaporizador nuevo</t>
  </si>
  <si>
    <t xml:space="preserve">Kit vaporizador </t>
  </si>
  <si>
    <t>Opción 1</t>
  </si>
  <si>
    <t>Opcion2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</si>
</sst>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65" fontId="6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5" fontId="6" fillId="0" borderId="2" xfId="0" applyNumberFormat="1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165" fontId="6" fillId="0" borderId="11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165" fontId="6" fillId="0" borderId="13" xfId="0" applyNumberFormat="1" applyFont="1" applyFill="1" applyBorder="1" applyAlignment="1">
      <alignment vertical="center" wrapText="1"/>
    </xf>
    <xf numFmtId="165" fontId="6" fillId="0" borderId="13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wrapText="1"/>
    </xf>
    <xf numFmtId="0" fontId="12" fillId="0" borderId="0" xfId="0" applyFont="1" applyAlignment="1">
      <alignment vertical="center"/>
    </xf>
    <xf numFmtId="0" fontId="2" fillId="0" borderId="0" xfId="0" applyFont="1" applyFill="1" applyAlignment="1"/>
    <xf numFmtId="0" fontId="4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7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841376</xdr:colOff>
      <xdr:row>1</xdr:row>
      <xdr:rowOff>65627</xdr:rowOff>
    </xdr:from>
    <xdr:ext cx="5064124" cy="65588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63751" y="367252"/>
          <a:ext cx="5064124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3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1</xdr:col>
      <xdr:colOff>1352550</xdr:colOff>
      <xdr:row>5</xdr:row>
      <xdr:rowOff>66675</xdr:rowOff>
    </xdr:from>
    <xdr:to>
      <xdr:col>2</xdr:col>
      <xdr:colOff>1085850</xdr:colOff>
      <xdr:row>6</xdr:row>
      <xdr:rowOff>152400</xdr:rowOff>
    </xdr:to>
    <xdr:sp macro="" textlink="">
      <xdr:nvSpPr>
        <xdr:cNvPr id="1172" name="3 Rectángulo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2571750" y="1000125"/>
          <a:ext cx="4191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285750</xdr:rowOff>
    </xdr:from>
    <xdr:to>
      <xdr:col>1</xdr:col>
      <xdr:colOff>2149929</xdr:colOff>
      <xdr:row>10</xdr:row>
      <xdr:rowOff>111858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0"/>
          <a:ext cx="4435929" cy="158142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2081893</xdr:colOff>
      <xdr:row>3</xdr:row>
      <xdr:rowOff>136074</xdr:rowOff>
    </xdr:from>
    <xdr:to>
      <xdr:col>2</xdr:col>
      <xdr:colOff>530679</xdr:colOff>
      <xdr:row>9</xdr:row>
      <xdr:rowOff>108857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67893" y="748395"/>
          <a:ext cx="2911929" cy="95249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1034143</xdr:colOff>
      <xdr:row>11</xdr:row>
      <xdr:rowOff>88117</xdr:rowOff>
    </xdr:from>
    <xdr:to>
      <xdr:col>1</xdr:col>
      <xdr:colOff>2771776</xdr:colOff>
      <xdr:row>13</xdr:row>
      <xdr:rowOff>159204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20143" y="2006724"/>
          <a:ext cx="1737633" cy="4656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tabSelected="1" topLeftCell="C20" zoomScale="70" zoomScaleNormal="70" workbookViewId="0">
      <selection activeCell="C25" sqref="C25"/>
    </sheetView>
  </sheetViews>
  <sheetFormatPr defaultColWidth="11.4609375" defaultRowHeight="12.75" x14ac:dyDescent="0.15"/>
  <cols>
    <col min="1" max="1" width="34.25" customWidth="1"/>
    <col min="2" max="2" width="66.88671875" customWidth="1"/>
    <col min="3" max="3" width="18.609375" customWidth="1"/>
    <col min="4" max="4" width="18.33984375" customWidth="1"/>
    <col min="5" max="5" width="17.39453125" customWidth="1"/>
  </cols>
  <sheetData>
    <row r="1" spans="1:8" ht="22.5" x14ac:dyDescent="0.25">
      <c r="A1" s="47"/>
      <c r="B1" s="47"/>
      <c r="C1" s="47"/>
      <c r="D1" s="4"/>
      <c r="E1" s="4"/>
      <c r="F1" s="4"/>
      <c r="G1" s="4"/>
    </row>
    <row r="2" spans="1:8" s="1" customFormat="1" x14ac:dyDescent="0.15">
      <c r="A2" s="48"/>
      <c r="B2" s="48"/>
      <c r="C2" s="48"/>
      <c r="D2" s="5"/>
      <c r="E2" s="5"/>
      <c r="F2" s="5"/>
      <c r="G2" s="5"/>
    </row>
    <row r="3" spans="1:8" x14ac:dyDescent="0.15">
      <c r="A3" s="4"/>
      <c r="B3" s="4"/>
      <c r="C3" s="4"/>
      <c r="D3" s="4"/>
      <c r="E3" s="4"/>
      <c r="F3" s="4"/>
      <c r="G3" s="4"/>
    </row>
    <row r="4" spans="1:8" x14ac:dyDescent="0.15">
      <c r="A4" s="4"/>
      <c r="B4" s="4"/>
      <c r="C4" s="4"/>
      <c r="D4" s="4"/>
      <c r="E4" s="6" t="s">
        <v>0</v>
      </c>
      <c r="F4" s="4"/>
      <c r="G4" s="4"/>
    </row>
    <row r="5" spans="1:8" x14ac:dyDescent="0.15">
      <c r="A5" s="4"/>
      <c r="B5" s="4"/>
      <c r="C5" s="4"/>
      <c r="D5" s="4"/>
      <c r="E5" s="7">
        <f ca="1">TODAY()</f>
        <v>45533</v>
      </c>
      <c r="F5" s="4"/>
      <c r="G5" s="4"/>
    </row>
    <row r="6" spans="1:8" x14ac:dyDescent="0.15">
      <c r="A6" s="4"/>
      <c r="B6" s="4"/>
      <c r="C6" s="4"/>
      <c r="D6" s="4"/>
      <c r="E6" s="4"/>
      <c r="F6" s="4"/>
      <c r="G6" s="4"/>
    </row>
    <row r="7" spans="1:8" x14ac:dyDescent="0.15">
      <c r="A7" s="4"/>
      <c r="B7" s="4"/>
      <c r="C7" s="4"/>
      <c r="D7" s="4"/>
      <c r="E7" s="6"/>
      <c r="F7" s="4"/>
      <c r="G7" s="4"/>
    </row>
    <row r="8" spans="1:8" x14ac:dyDescent="0.15">
      <c r="A8" s="4"/>
      <c r="B8" s="4"/>
      <c r="C8" s="4"/>
      <c r="D8" s="4"/>
      <c r="E8" s="8"/>
      <c r="F8" s="4"/>
      <c r="G8" s="4"/>
    </row>
    <row r="9" spans="1:8" x14ac:dyDescent="0.15">
      <c r="A9" s="4"/>
      <c r="B9" s="4"/>
      <c r="C9" s="4"/>
      <c r="D9" s="4"/>
      <c r="E9" s="4"/>
      <c r="F9" s="4"/>
      <c r="G9" s="4"/>
    </row>
    <row r="10" spans="1:8" x14ac:dyDescent="0.15">
      <c r="A10" s="4"/>
      <c r="B10" s="5"/>
      <c r="C10" s="4"/>
      <c r="D10" s="6"/>
      <c r="E10" s="4"/>
      <c r="F10" s="4"/>
      <c r="G10" s="4"/>
    </row>
    <row r="11" spans="1:8" x14ac:dyDescent="0.15">
      <c r="A11" s="6"/>
      <c r="B11" s="9"/>
      <c r="C11" s="4"/>
      <c r="D11" s="9"/>
      <c r="E11" s="4"/>
      <c r="F11" s="4"/>
      <c r="G11" s="9"/>
    </row>
    <row r="12" spans="1:8" x14ac:dyDescent="0.15">
      <c r="A12" s="4"/>
      <c r="B12" s="4"/>
      <c r="C12" s="4"/>
      <c r="D12" s="9"/>
      <c r="E12" s="4"/>
      <c r="F12" s="4"/>
      <c r="G12" s="4"/>
    </row>
    <row r="13" spans="1:8" ht="18" x14ac:dyDescent="0.15">
      <c r="A13" s="35"/>
      <c r="B13" s="4"/>
      <c r="C13" s="9"/>
      <c r="D13" s="9"/>
      <c r="E13" s="9"/>
      <c r="F13" s="9"/>
      <c r="G13" s="4"/>
      <c r="H13" s="3"/>
    </row>
    <row r="14" spans="1:8" ht="18" x14ac:dyDescent="0.15">
      <c r="A14" s="10"/>
      <c r="B14" s="9"/>
      <c r="C14" s="9"/>
      <c r="D14" s="9"/>
      <c r="E14" s="9"/>
      <c r="F14" s="9"/>
      <c r="G14" s="4"/>
    </row>
    <row r="15" spans="1:8" ht="21" customHeight="1" x14ac:dyDescent="0.15">
      <c r="A15" s="10"/>
      <c r="B15" s="43" t="s">
        <v>9</v>
      </c>
      <c r="C15" s="9"/>
      <c r="D15" s="9"/>
      <c r="E15" s="9"/>
      <c r="F15" s="9"/>
      <c r="G15" s="4"/>
    </row>
    <row r="16" spans="1:8" ht="25.5" customHeight="1" x14ac:dyDescent="0.25">
      <c r="A16" s="10"/>
      <c r="B16" s="44"/>
      <c r="C16" s="40"/>
      <c r="D16" s="9"/>
      <c r="E16" s="9"/>
      <c r="F16" s="9"/>
      <c r="G16" s="4"/>
    </row>
    <row r="17" spans="1:7" ht="20.25" x14ac:dyDescent="0.25">
      <c r="A17" s="10"/>
      <c r="B17" s="43"/>
      <c r="C17" s="40"/>
      <c r="D17" s="9"/>
      <c r="E17" s="9"/>
      <c r="F17" s="9"/>
      <c r="G17" s="4"/>
    </row>
    <row r="18" spans="1:7" ht="21" customHeight="1" x14ac:dyDescent="0.25">
      <c r="A18" s="10"/>
      <c r="B18" s="45"/>
      <c r="C18" s="40"/>
      <c r="D18" s="9"/>
      <c r="E18" s="9"/>
      <c r="F18" s="9"/>
      <c r="G18" s="11"/>
    </row>
    <row r="19" spans="1:7" ht="20.25" x14ac:dyDescent="0.25">
      <c r="A19" s="10"/>
      <c r="B19" s="43"/>
      <c r="C19" s="40"/>
      <c r="D19" s="9"/>
      <c r="E19" s="9"/>
      <c r="F19" s="9"/>
      <c r="G19" s="11"/>
    </row>
    <row r="20" spans="1:7" s="2" customFormat="1" ht="15.75" customHeight="1" x14ac:dyDescent="0.15">
      <c r="B20" s="46"/>
      <c r="C20" s="41"/>
      <c r="F20" s="12"/>
      <c r="G20" s="13"/>
    </row>
    <row r="21" spans="1:7" s="2" customFormat="1" ht="20.100000000000001" customHeight="1" x14ac:dyDescent="0.15">
      <c r="B21" s="41"/>
      <c r="C21" s="41"/>
      <c r="F21" s="15"/>
      <c r="G21" s="13"/>
    </row>
    <row r="22" spans="1:7" s="2" customFormat="1" ht="20.100000000000001" customHeight="1" thickBot="1" x14ac:dyDescent="0.2">
      <c r="F22" s="15"/>
      <c r="G22" s="13"/>
    </row>
    <row r="23" spans="1:7" s="2" customFormat="1" ht="45.75" customHeight="1" x14ac:dyDescent="0.15">
      <c r="A23" s="24" t="s">
        <v>8</v>
      </c>
      <c r="B23" s="25" t="s">
        <v>1</v>
      </c>
      <c r="C23" s="26" t="s">
        <v>2</v>
      </c>
      <c r="D23" s="27" t="s">
        <v>3</v>
      </c>
      <c r="E23" s="28" t="s">
        <v>4</v>
      </c>
      <c r="F23" s="15"/>
      <c r="G23" s="13"/>
    </row>
    <row r="24" spans="1:7" s="2" customFormat="1" ht="24" customHeight="1" x14ac:dyDescent="0.15">
      <c r="A24" s="29">
        <v>1</v>
      </c>
      <c r="B24" s="21" t="s">
        <v>10</v>
      </c>
      <c r="C24" s="22">
        <v>14780</v>
      </c>
      <c r="D24" s="23">
        <v>2500</v>
      </c>
      <c r="E24" s="30">
        <f>SUMPRODUCT(C24*A24)+D24</f>
        <v>17280</v>
      </c>
      <c r="F24" s="15" t="s">
        <v>12</v>
      </c>
      <c r="G24" s="13"/>
    </row>
    <row r="25" spans="1:7" s="2" customFormat="1" ht="20.100000000000001" customHeight="1" x14ac:dyDescent="0.15">
      <c r="A25" s="42">
        <v>1</v>
      </c>
      <c r="B25" s="21" t="s">
        <v>11</v>
      </c>
      <c r="C25" s="22">
        <v>7419</v>
      </c>
      <c r="D25" s="23">
        <v>2500</v>
      </c>
      <c r="E25" s="30">
        <f t="shared" ref="E25:E35" si="0">(C25*A25)+D25</f>
        <v>9919</v>
      </c>
      <c r="F25" s="15" t="s">
        <v>13</v>
      </c>
      <c r="G25" s="13"/>
    </row>
    <row r="26" spans="1:7" s="2" customFormat="1" ht="20.100000000000001" customHeight="1" x14ac:dyDescent="0.15">
      <c r="A26" s="29"/>
      <c r="B26" s="21"/>
      <c r="C26" s="22"/>
      <c r="D26" s="23"/>
      <c r="E26" s="30">
        <f t="shared" si="0"/>
        <v>0</v>
      </c>
      <c r="F26" s="15"/>
      <c r="G26" s="13"/>
    </row>
    <row r="27" spans="1:7" s="2" customFormat="1" ht="20.100000000000001" customHeight="1" x14ac:dyDescent="0.15">
      <c r="A27" s="29"/>
      <c r="B27" s="21"/>
      <c r="C27" s="22"/>
      <c r="D27" s="23"/>
      <c r="E27" s="30">
        <f t="shared" si="0"/>
        <v>0</v>
      </c>
      <c r="F27" s="15"/>
      <c r="G27" s="13"/>
    </row>
    <row r="28" spans="1:7" s="2" customFormat="1" ht="20.100000000000001" customHeight="1" x14ac:dyDescent="0.15">
      <c r="A28" s="29"/>
      <c r="B28" s="21"/>
      <c r="C28" s="22"/>
      <c r="D28" s="23"/>
      <c r="E28" s="30">
        <f t="shared" si="0"/>
        <v>0</v>
      </c>
      <c r="F28" s="15"/>
      <c r="G28" s="13"/>
    </row>
    <row r="29" spans="1:7" s="2" customFormat="1" ht="20.100000000000001" customHeight="1" x14ac:dyDescent="0.15">
      <c r="A29" s="29"/>
      <c r="B29" s="21"/>
      <c r="C29" s="22"/>
      <c r="D29" s="23"/>
      <c r="E29" s="30">
        <f t="shared" si="0"/>
        <v>0</v>
      </c>
      <c r="F29" s="13"/>
      <c r="G29" s="13"/>
    </row>
    <row r="30" spans="1:7" s="2" customFormat="1" ht="20.100000000000001" customHeight="1" x14ac:dyDescent="0.15">
      <c r="A30" s="29"/>
      <c r="B30" s="21"/>
      <c r="C30" s="22"/>
      <c r="D30" s="23"/>
      <c r="E30" s="30">
        <f t="shared" si="0"/>
        <v>0</v>
      </c>
      <c r="F30" s="13"/>
      <c r="G30" s="13"/>
    </row>
    <row r="31" spans="1:7" s="2" customFormat="1" ht="20.100000000000001" customHeight="1" x14ac:dyDescent="0.15">
      <c r="A31" s="29"/>
      <c r="B31" s="21"/>
      <c r="C31" s="22"/>
      <c r="D31" s="23"/>
      <c r="E31" s="30">
        <f t="shared" si="0"/>
        <v>0</v>
      </c>
      <c r="F31" s="13"/>
      <c r="G31" s="13"/>
    </row>
    <row r="32" spans="1:7" s="2" customFormat="1" ht="20.100000000000001" customHeight="1" x14ac:dyDescent="0.15">
      <c r="A32" s="29"/>
      <c r="B32" s="21"/>
      <c r="C32" s="22"/>
      <c r="D32" s="23"/>
      <c r="E32" s="30">
        <f t="shared" si="0"/>
        <v>0</v>
      </c>
      <c r="F32" s="13"/>
      <c r="G32" s="13"/>
    </row>
    <row r="33" spans="1:7" s="2" customFormat="1" ht="20.100000000000001" customHeight="1" x14ac:dyDescent="0.15">
      <c r="A33" s="36"/>
      <c r="B33" s="37"/>
      <c r="C33" s="38"/>
      <c r="D33" s="39"/>
      <c r="E33" s="30">
        <f t="shared" si="0"/>
        <v>0</v>
      </c>
      <c r="F33" s="13"/>
      <c r="G33" s="13"/>
    </row>
    <row r="34" spans="1:7" s="2" customFormat="1" ht="20.100000000000001" customHeight="1" x14ac:dyDescent="0.15">
      <c r="A34" s="36"/>
      <c r="B34" s="37"/>
      <c r="C34" s="38"/>
      <c r="D34" s="39"/>
      <c r="E34" s="30">
        <f t="shared" si="0"/>
        <v>0</v>
      </c>
      <c r="F34" s="13"/>
      <c r="G34" s="13"/>
    </row>
    <row r="35" spans="1:7" s="2" customFormat="1" ht="20.100000000000001" customHeight="1" thickBot="1" x14ac:dyDescent="0.2">
      <c r="A35" s="31"/>
      <c r="B35" s="32"/>
      <c r="C35" s="33"/>
      <c r="D35" s="34"/>
      <c r="E35" s="30">
        <f t="shared" si="0"/>
        <v>0</v>
      </c>
      <c r="G35" s="13"/>
    </row>
    <row r="36" spans="1:7" s="2" customFormat="1" ht="20.100000000000001" customHeight="1" thickBot="1" x14ac:dyDescent="0.2">
      <c r="A36" s="16"/>
      <c r="B36" s="16"/>
      <c r="C36" s="17"/>
      <c r="D36" s="17" t="s">
        <v>5</v>
      </c>
      <c r="E36" s="20">
        <f>SUMPRODUCT(E24:E35)</f>
        <v>27199</v>
      </c>
      <c r="F36"/>
      <c r="G36" s="13"/>
    </row>
    <row r="37" spans="1:7" s="2" customFormat="1" ht="20.100000000000001" customHeight="1" thickBot="1" x14ac:dyDescent="0.2">
      <c r="A37" s="16"/>
      <c r="B37" s="16"/>
      <c r="C37" s="17"/>
      <c r="D37" s="17" t="s">
        <v>6</v>
      </c>
      <c r="E37" s="14">
        <f>E36*0.16</f>
        <v>4351.84</v>
      </c>
      <c r="F37"/>
      <c r="G37" s="13"/>
    </row>
    <row r="38" spans="1:7" s="2" customFormat="1" ht="20.100000000000001" customHeight="1" thickBot="1" x14ac:dyDescent="0.2">
      <c r="A38" s="16"/>
      <c r="B38" s="16"/>
      <c r="C38" s="17"/>
      <c r="D38" s="18" t="s">
        <v>7</v>
      </c>
      <c r="E38" s="19">
        <f>E36+E37</f>
        <v>31550.84</v>
      </c>
      <c r="F38"/>
      <c r="G38" s="13"/>
    </row>
    <row r="39" spans="1:7" s="2" customFormat="1" ht="20.100000000000001" customHeight="1" x14ac:dyDescent="0.15">
      <c r="G39" s="13"/>
    </row>
    <row r="40" spans="1:7" s="2" customFormat="1" ht="20.100000000000001" customHeight="1" x14ac:dyDescent="0.15">
      <c r="G40" s="13"/>
    </row>
    <row r="41" spans="1:7" s="2" customFormat="1" ht="20.100000000000001" customHeight="1" x14ac:dyDescent="0.15"/>
  </sheetData>
  <mergeCells count="2">
    <mergeCell ref="A1:C1"/>
    <mergeCell ref="A2:C2"/>
  </mergeCells>
  <phoneticPr fontId="0" type="noConversion"/>
  <printOptions horizontalCentered="1" verticalCentered="1"/>
  <pageMargins left="0.5" right="0.5" top="0.5" bottom="0.5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 simple</vt:lpstr>
    </vt:vector>
  </TitlesOfParts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alvaro medina</cp:lastModifiedBy>
  <cp:revision/>
  <dcterms:created xsi:type="dcterms:W3CDTF">2000-07-27T22:17:06Z</dcterms:created>
  <dcterms:modified xsi:type="dcterms:W3CDTF">2019-04-23T17:37:49Z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TC060827493082</vt:lpwstr>
  </property>
</Properties>
</file>