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<sst xmlns="http://schemas.openxmlformats.org/spreadsheetml/2006/main" count="36" uniqueCount="36">
  <si>
    <t>27 01 2021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</si>
  <si>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</si>
  <si>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</si>
  <si>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</si>
  <si>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</si>
  <si>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>ATTE. LIC. CRISTIAN</t>
  </si>
  <si>
    <t>CANT.</t>
  </si>
  <si>
    <t xml:space="preserve">DESCRIPCION       </t>
  </si>
  <si>
    <t>P/UNITARIO</t>
  </si>
  <si>
    <t>P/TOTAL</t>
  </si>
  <si>
    <t>245 70 19.5</t>
  </si>
  <si>
    <t>MONTAJES</t>
  </si>
  <si>
    <t>BALANCEOS</t>
  </si>
  <si>
    <t>PIVOTES</t>
  </si>
  <si>
    <t>PLOMO</t>
  </si>
  <si>
    <t>ALINIACION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</si>
  <si>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</si>
  <si>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</si>
  <si>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</si>
  <si>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</si>
  <si>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</si>
  <si>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</si>
  <si>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</si>
  <si>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</si>
  <si>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</si>
  <si>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</si>
  <si>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</si>
  <si>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</si>
  <si>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</si>
  <si>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</si>
  <si>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</si>
  <si>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</si>
  <si>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</si>
  <si>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</si>
  <si>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 xml:space="preserve">ELIOT RETAMOZA GARCIA </t>
  </si>
  <si>
    <t xml:space="preserve">JEFE DE PISO </t>
  </si>
</sst>
</file>

<file path=xl/styles.xml><?xml version="1.0" encoding="utf-8"?>
<styleSheet xmlns="http://schemas.openxmlformats.org/spreadsheetml/2006/main">
  <numFmts count="6">
    <numFmt numFmtId="42" formatCode="_-&quot;£&quot;* #,##0_-;\-&quot;£&quot;* #,##0_-;_-&quot;£&quot;* &quot;-&quot;_-;_-@_-"/>
    <numFmt numFmtId="176" formatCode="_-&quot;$&quot;* #,##0.00_-;\-&quot;$&quot;* #,##0.00_-;_-&quot;$&quot;* &quot;-&quot;??_-;_-@_-"/>
    <numFmt numFmtId="41" formatCode="_-* #,##0_-;\-* #,##0_-;_-* &quot;-&quot;_-;_-@_-"/>
    <numFmt numFmtId="43" formatCode="_-* #,##0.00_-;\-* #,##0.00_-;_-* &quot;-&quot;??_-;_-@_-"/>
    <numFmt numFmtId="177" formatCode="_(&quot;N$&quot;* #,##0.00_);_(&quot;N$&quot;* \(#,##0.00\);_(&quot;N$&quot;* &quot;-&quot;??_);_(@_)"/>
    <numFmt numFmtId="178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0" borderId="3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7" fontId="3" fillId="0" borderId="0" xfId="5" applyNumberFormat="1" applyFont="1" applyBorder="1" applyAlignment="1">
      <alignment horizontal="center"/>
    </xf>
    <xf numFmtId="178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80" zoomScaleNormal="80" topLeftCell="B1" workbookViewId="0">
      <selection activeCell="M26" sqref="M26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C8" t="s">
        <v>4</v>
      </c>
      <c r="D8" s="5"/>
      <c r="E8" s="5"/>
      <c r="F8" s="5"/>
      <c r="I8" s="39"/>
    </row>
    <row r="9" spans="2:7">
      <c r="B9" s="7"/>
      <c r="C9" s="8"/>
      <c r="D9" s="8"/>
      <c r="E9" s="8"/>
      <c r="F9" s="8"/>
      <c r="G9" s="8"/>
    </row>
    <row r="10" spans="2:3">
      <c r="B10" s="9"/>
      <c r="C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6269</v>
      </c>
      <c r="G13" s="16">
        <f t="shared" ref="G13:G21" si="0">F13*(B13)</f>
        <v>12538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94.82</v>
      </c>
      <c r="G15" s="16">
        <f t="shared" si="0"/>
        <v>189.64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137.93</v>
      </c>
      <c r="G16" s="16">
        <f t="shared" si="0"/>
        <v>275.86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25</v>
      </c>
      <c r="G17" s="16">
        <f t="shared" si="0"/>
        <v>50</v>
      </c>
    </row>
    <row r="18" spans="1:7">
      <c r="A18" s="12"/>
      <c r="B18" s="13">
        <v>1</v>
      </c>
      <c r="C18" s="17" t="s">
        <v>14</v>
      </c>
      <c r="D18" s="19"/>
      <c r="E18" s="19"/>
      <c r="F18" s="15">
        <v>40</v>
      </c>
      <c r="G18" s="16">
        <f t="shared" si="0"/>
        <v>40</v>
      </c>
    </row>
    <row r="19" spans="1:13">
      <c r="A19" s="12"/>
      <c r="B19" s="13">
        <v>1</v>
      </c>
      <c r="C19" s="17" t="s">
        <v>15</v>
      </c>
      <c r="D19" s="20"/>
      <c r="E19" s="20"/>
      <c r="F19" s="15">
        <v>293.1</v>
      </c>
      <c r="G19" s="16">
        <f t="shared" si="0"/>
        <v>293.1</v>
      </c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16</v>
      </c>
      <c r="C23" s="21"/>
      <c r="D23" s="21"/>
      <c r="E23" s="21"/>
      <c r="F23" s="22" t="s">
        <v>17</v>
      </c>
      <c r="G23" s="16">
        <f>SUM(G13:G21)</f>
        <v>13386.6</v>
      </c>
    </row>
    <row r="24" spans="1:7">
      <c r="A24" s="12"/>
      <c r="B24" s="21" t="s">
        <v>18</v>
      </c>
      <c r="C24" s="21"/>
      <c r="D24" s="21"/>
      <c r="E24" s="21"/>
      <c r="F24" s="23" t="s">
        <v>19</v>
      </c>
      <c r="G24" s="16">
        <f>G23*16%</f>
        <v>2141.856</v>
      </c>
    </row>
    <row r="25" spans="1:7">
      <c r="A25" s="12"/>
      <c r="B25" s="24"/>
      <c r="C25" s="24"/>
      <c r="D25" s="24"/>
      <c r="E25" s="24"/>
      <c r="F25" s="23" t="s">
        <v>20</v>
      </c>
      <c r="G25" s="16">
        <f>SUM(G23:G24)</f>
        <v>15528.456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21</v>
      </c>
      <c r="C27" s="25"/>
      <c r="D27" s="25"/>
      <c r="E27" s="25"/>
      <c r="F27" s="25"/>
      <c r="G27" s="25"/>
    </row>
    <row r="28" spans="1:7">
      <c r="A28" s="26" t="s">
        <v>22</v>
      </c>
      <c r="B28" s="26"/>
      <c r="C28" s="27" t="s">
        <v>23</v>
      </c>
      <c r="D28" s="27"/>
      <c r="E28" s="27"/>
      <c r="F28" s="27"/>
      <c r="G28" s="27"/>
    </row>
    <row r="29" spans="1:7">
      <c r="A29" s="28" t="s">
        <v>24</v>
      </c>
      <c r="B29" s="28"/>
      <c r="C29" s="27" t="s">
        <v>25</v>
      </c>
      <c r="D29" s="27"/>
      <c r="E29" s="27"/>
      <c r="F29" s="27"/>
      <c r="G29" s="27"/>
    </row>
    <row r="30" spans="1:7">
      <c r="A30" s="28" t="s">
        <v>26</v>
      </c>
      <c r="B30" s="28"/>
      <c r="C30" s="27" t="s">
        <v>27</v>
      </c>
      <c r="D30" s="27"/>
      <c r="E30" s="27"/>
      <c r="F30" s="27"/>
      <c r="G30" s="27"/>
    </row>
    <row r="31" spans="1:7">
      <c r="A31" s="28" t="s">
        <v>28</v>
      </c>
      <c r="B31" s="28"/>
      <c r="C31" s="27" t="s">
        <v>29</v>
      </c>
      <c r="D31" s="27"/>
      <c r="E31" s="27"/>
      <c r="F31" s="27"/>
      <c r="G31" s="27"/>
    </row>
    <row r="32" spans="1:7">
      <c r="A32" s="28" t="s">
        <v>30</v>
      </c>
      <c r="B32" s="28"/>
      <c r="C32" s="29" t="s">
        <v>31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32</v>
      </c>
      <c r="C34" s="32"/>
      <c r="D34" s="32"/>
      <c r="E34" s="32"/>
      <c r="F34" s="32"/>
      <c r="G34" s="32"/>
    </row>
    <row r="35" spans="2:7">
      <c r="B35" s="32" t="s">
        <v>33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34</v>
      </c>
      <c r="E37" s="36"/>
      <c r="F37" s="37"/>
    </row>
    <row r="38" spans="4:5">
      <c r="D38" s="38" t="s">
        <v>35</v>
      </c>
      <c r="E38" s="38"/>
    </row>
    <row r="39" spans="4:5">
      <c r="D39" s="38">
        <v>6671440462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2021-02-06T00:35:12Z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2058-11.2.0.9984</vt:lpwstr>
  </property>
</Properties>
</file>