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Hoja1!$A$1:$L$30</definedName>
  </definedNames>
  <calcPr calcId="145621"/>
</workbook>
</file>

<file path=xl/calcChain.xml><?xml version="1.0" encoding="utf-8"?>
<calcChain xmlns="http://schemas.openxmlformats.org/spreadsheetml/2006/main">
  <c r="B12" i="2" l="1"/>
  <c r="F27" i="1"/>
  <c r="F26" i="1"/>
  <c r="L25" i="1"/>
  <c r="F25" i="1"/>
  <c r="L24" i="1"/>
  <c r="J22" i="1"/>
  <c r="J21" i="1"/>
  <c r="J20" i="1"/>
  <c r="J19" i="1"/>
  <c r="J18" i="1"/>
  <c r="J16" i="1"/>
  <c r="J15" i="1"/>
  <c r="J14" i="1"/>
  <c r="J13" i="1"/>
  <c r="J12" i="1"/>
  <c r="J11" i="1"/>
  <c r="L26" i="1" l="1"/>
</calcChain>
</file>

<file path=xl/sharedStrings.xml><?xml version="1.0" encoding="utf-8"?>
<sst xmlns="http://schemas.openxmlformats.org/spreadsheetml/2006/main" count="37" uniqueCount="33">
  <si>
    <t>Jalisco 901 Sur. Col Centro. Tel. 4100000 ext. 111,120 y 140</t>
  </si>
  <si>
    <t>PRESUPUESTO</t>
  </si>
  <si>
    <t>CLIENTE:</t>
  </si>
  <si>
    <t>KMS:</t>
  </si>
  <si>
    <t>SERIE:</t>
  </si>
  <si>
    <t>MODELO:</t>
  </si>
  <si>
    <t>NO. ORDEN:</t>
  </si>
  <si>
    <t>TELÉFONOS:</t>
  </si>
  <si>
    <t>E-MAIL:</t>
  </si>
  <si>
    <t>FECHA:</t>
  </si>
  <si>
    <t>DESCRIPCIÓN</t>
  </si>
  <si>
    <t># DE PARTE</t>
  </si>
  <si>
    <t>COSTO DE REFACCION</t>
  </si>
  <si>
    <t>COSTO DE MANO DE OBRA</t>
  </si>
  <si>
    <t>PRIORIDAD</t>
  </si>
  <si>
    <t>TOTAL</t>
  </si>
  <si>
    <t>OBSERVACIONES</t>
  </si>
  <si>
    <t>ALTA</t>
  </si>
  <si>
    <t>MED</t>
  </si>
  <si>
    <t>BAJA</t>
  </si>
  <si>
    <t>TOTAL REFACCIONES</t>
  </si>
  <si>
    <t>TOTAL DE MANO DE OBRA</t>
  </si>
  <si>
    <t>MEDIANA</t>
  </si>
  <si>
    <t>TOTAL GENERAL</t>
  </si>
  <si>
    <t>NOTA:</t>
  </si>
  <si>
    <t>LOS PRECIOS PROPORCIONADOS ESTAN SUJETOS A CAMBIOS SIN PREVIO AVISO. *PRESUPUESTO ESTIMATIVO A RESERVA DE DESARMAR *TODO PEDIDO REQUIERE ANTICIPO</t>
  </si>
  <si>
    <t>STEPHANY SEGURA</t>
  </si>
  <si>
    <t>AUXILIAR DE SERVICIO</t>
  </si>
  <si>
    <t>KURODA</t>
  </si>
  <si>
    <t>NP300 2014</t>
  </si>
  <si>
    <t>75,000KMS</t>
  </si>
  <si>
    <t>SERVICIO MENOR 75,000KMS PLUS</t>
  </si>
  <si>
    <t xml:space="preserve">Cambio de Aceite, Filtro de Aceite, Arandela de Carter, Limpieza de Filtro de Aire de Motor, Revision de puntos de seguridad  +  Limpiador Interno de Motor + Limpiador de Cuerpo de Aceleración + Shampoo Limpiaparabrisas +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</si>
</sst>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\$* #,##0.00_-;&quot;-$&quot;* #,##0.00_-;_-\$* \-??_-;_-@_-"/>
    <numFmt numFmtId="165" formatCode="[$$-80A]#,##0.00"/>
    <numFmt numFmtId="166" formatCode="[$$-80A]#,##0.00;\-[$$-80A]#,##0.00"/>
  </numFmts>
  <fonts count="15" x14ac:knownFonts="1">
    <font>
      <sz val="11"/>
      <color rgb="FF000000"/>
      <name val="Calibri"/>
      <family val="2"/>
      <charset val="1"/>
    </font>
    <font>
      <b/>
      <sz val="12"/>
      <name val="Arial"/>
      <family val="2"/>
      <charset val="1"/>
    </font>
    <font>
      <sz val="9"/>
      <name val="Arial"/>
      <family val="2"/>
      <charset val="1"/>
    </font>
    <font>
      <b/>
      <sz val="9"/>
      <name val="Arial"/>
      <family val="2"/>
      <charset val="1"/>
    </font>
    <font>
      <sz val="12"/>
      <color rgb="FF000000"/>
      <name val="Calibri"/>
      <family val="2"/>
      <charset val="1"/>
    </font>
    <font>
      <b/>
      <sz val="14"/>
      <name val="Arial"/>
      <family val="2"/>
      <charset val="1"/>
    </font>
    <font>
      <b/>
      <sz val="11"/>
      <color rgb="FF000000"/>
      <name val="Calibri"/>
      <family val="2"/>
      <charset val="1"/>
    </font>
    <font>
      <u/>
      <sz val="11"/>
      <color rgb="FF0000FF"/>
      <name val="Calibri"/>
      <family val="2"/>
      <charset val="1"/>
    </font>
    <font>
      <sz val="11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u/>
      <sz val="11"/>
      <color rgb="FF000000"/>
      <name val="Calibri"/>
      <family val="2"/>
      <charset val="1"/>
    </font>
    <font>
      <b/>
      <i/>
      <sz val="13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9D9D9"/>
        <bgColor rgb="FFC0C0C0"/>
      </patternFill>
    </fill>
  </fills>
  <borders count="24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</borders>
  <cellStyleXfs count="3">
    <xf numFmtId="0" fontId="0" fillId="0" borderId="0"/>
    <xf numFmtId="164" fontId="14" fillId="0" borderId="0" applyBorder="0" applyProtection="0"/>
    <xf numFmtId="0" fontId="7" fillId="0" borderId="0" applyBorder="0" applyProtection="0"/>
  </cellStyleXfs>
  <cellXfs count="71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/>
    <xf numFmtId="0" fontId="3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6" fillId="0" borderId="0" xfId="0" applyFont="1"/>
    <xf numFmtId="0" fontId="6" fillId="0" borderId="0" xfId="0" applyFont="1" applyAlignment="1"/>
    <xf numFmtId="3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14" fontId="0" fillId="0" borderId="0" xfId="0" applyNumberFormat="1" applyFont="1" applyAlignment="1">
      <alignment horizontal="left"/>
    </xf>
    <xf numFmtId="0" fontId="6" fillId="3" borderId="3" xfId="0" applyFont="1" applyFill="1" applyBorder="1"/>
    <xf numFmtId="0" fontId="0" fillId="0" borderId="5" xfId="0" applyBorder="1" applyAlignment="1">
      <alignment horizontal="center"/>
    </xf>
    <xf numFmtId="165" fontId="0" fillId="0" borderId="5" xfId="1" applyNumberFormat="1" applyFont="1" applyBorder="1" applyAlignment="1" applyProtection="1">
      <alignment horizontal="center"/>
    </xf>
    <xf numFmtId="165" fontId="0" fillId="0" borderId="6" xfId="1" applyNumberFormat="1" applyFont="1" applyBorder="1" applyAlignment="1" applyProtection="1">
      <alignment horizontal="center" vertic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166" fontId="8" fillId="0" borderId="7" xfId="1" applyNumberFormat="1" applyFont="1" applyBorder="1" applyAlignment="1" applyProtection="1">
      <alignment horizontal="center" vertical="center"/>
    </xf>
    <xf numFmtId="0" fontId="0" fillId="0" borderId="0" xfId="0" applyBorder="1"/>
    <xf numFmtId="165" fontId="0" fillId="0" borderId="6" xfId="1" applyNumberFormat="1" applyFont="1" applyBorder="1" applyAlignment="1" applyProtection="1">
      <alignment vertical="center"/>
    </xf>
    <xf numFmtId="165" fontId="0" fillId="0" borderId="5" xfId="1" applyNumberFormat="1" applyFont="1" applyBorder="1" applyAlignment="1" applyProtection="1">
      <alignment horizontal="center" vertical="center"/>
    </xf>
    <xf numFmtId="165" fontId="0" fillId="0" borderId="8" xfId="1" applyNumberFormat="1" applyFont="1" applyBorder="1" applyAlignment="1" applyProtection="1"/>
    <xf numFmtId="165" fontId="0" fillId="0" borderId="5" xfId="1" applyNumberFormat="1" applyFont="1" applyBorder="1" applyAlignment="1" applyProtection="1"/>
    <xf numFmtId="166" fontId="10" fillId="0" borderId="7" xfId="1" applyNumberFormat="1" applyFont="1" applyBorder="1" applyAlignment="1" applyProtection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65" fontId="0" fillId="0" borderId="12" xfId="1" applyNumberFormat="1" applyFont="1" applyBorder="1" applyAlignment="1" applyProtection="1"/>
    <xf numFmtId="0" fontId="0" fillId="0" borderId="13" xfId="0" applyBorder="1" applyAlignment="1">
      <alignment horizontal="center"/>
    </xf>
    <xf numFmtId="166" fontId="10" fillId="0" borderId="14" xfId="1" applyNumberFormat="1" applyFont="1" applyBorder="1" applyAlignment="1" applyProtection="1"/>
    <xf numFmtId="0" fontId="11" fillId="0" borderId="0" xfId="0" applyFont="1"/>
    <xf numFmtId="0" fontId="6" fillId="0" borderId="2" xfId="0" applyFont="1" applyBorder="1" applyAlignment="1">
      <alignment horizontal="center"/>
    </xf>
    <xf numFmtId="164" fontId="0" fillId="0" borderId="1" xfId="1" applyFont="1" applyBorder="1" applyAlignment="1" applyProtection="1"/>
    <xf numFmtId="0" fontId="0" fillId="0" borderId="3" xfId="0" applyFont="1" applyBorder="1" applyAlignment="1">
      <alignment horizontal="left"/>
    </xf>
    <xf numFmtId="164" fontId="0" fillId="0" borderId="3" xfId="1" applyFont="1" applyBorder="1" applyAlignment="1" applyProtection="1">
      <alignment horizontal="center"/>
    </xf>
    <xf numFmtId="164" fontId="0" fillId="0" borderId="3" xfId="1" applyFont="1" applyBorder="1" applyAlignment="1" applyProtection="1"/>
    <xf numFmtId="0" fontId="0" fillId="0" borderId="18" xfId="0" applyFont="1" applyBorder="1" applyAlignment="1">
      <alignment horizontal="left"/>
    </xf>
    <xf numFmtId="164" fontId="0" fillId="0" borderId="18" xfId="1" applyFont="1" applyBorder="1" applyAlignment="1" applyProtection="1">
      <alignment horizontal="center"/>
    </xf>
    <xf numFmtId="164" fontId="6" fillId="0" borderId="20" xfId="0" applyNumberFormat="1" applyFont="1" applyBorder="1"/>
    <xf numFmtId="0" fontId="0" fillId="0" borderId="0" xfId="0" applyBorder="1"/>
    <xf numFmtId="0" fontId="3" fillId="0" borderId="0" xfId="0" applyFont="1" applyBorder="1" applyAlignment="1">
      <alignment horizontal="right"/>
    </xf>
    <xf numFmtId="165" fontId="0" fillId="0" borderId="0" xfId="0" applyNumberFormat="1"/>
    <xf numFmtId="165" fontId="0" fillId="0" borderId="11" xfId="1" applyNumberFormat="1" applyFont="1" applyBorder="1" applyAlignment="1" applyProtection="1">
      <alignment horizontal="center"/>
    </xf>
    <xf numFmtId="0" fontId="6" fillId="0" borderId="17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12" fillId="0" borderId="19" xfId="0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13" fillId="0" borderId="0" xfId="0" applyFont="1" applyBorder="1" applyAlignment="1">
      <alignment horizontal="left"/>
    </xf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5" xfId="0" applyBorder="1" applyAlignment="1">
      <alignment horizontal="center"/>
    </xf>
    <xf numFmtId="0" fontId="6" fillId="0" borderId="16" xfId="0" applyFont="1" applyBorder="1" applyAlignment="1">
      <alignment horizontal="left"/>
    </xf>
    <xf numFmtId="0" fontId="0" fillId="0" borderId="4" xfId="0" applyBorder="1" applyAlignment="1">
      <alignment horizontal="center" wrapText="1"/>
    </xf>
    <xf numFmtId="0" fontId="9" fillId="0" borderId="6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0" xfId="0" applyFont="1" applyBorder="1" applyAlignment="1">
      <alignment horizontal="left"/>
    </xf>
    <xf numFmtId="0" fontId="7" fillId="0" borderId="0" xfId="2" applyFont="1" applyBorder="1" applyAlignment="1" applyProtection="1">
      <alignment horizontal="left"/>
    </xf>
    <xf numFmtId="0" fontId="6" fillId="3" borderId="1" xfId="0" applyFont="1" applyFill="1" applyBorder="1" applyAlignment="1">
      <alignment horizontal="center"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27000</xdr:colOff>
      <xdr:row>0</xdr:row>
      <xdr:rowOff>19440</xdr:rowOff>
    </xdr:from>
    <xdr:to>
      <xdr:col>11</xdr:col>
      <xdr:colOff>769680</xdr:colOff>
      <xdr:row>1</xdr:row>
      <xdr:rowOff>9720</xdr:rowOff>
    </xdr:to>
    <xdr:sp macro="" textlink="">
      <xdr:nvSpPr>
        <xdr:cNvPr id="2" name="CustomShape 1"/>
        <xdr:cNvSpPr/>
      </xdr:nvSpPr>
      <xdr:spPr>
        <a:xfrm>
          <a:off x="4733280" y="19440"/>
          <a:ext cx="3636360" cy="19008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wrap="none" lIns="90000" tIns="45000" rIns="90000" bIns="45000"/>
        <a:lstStyle/>
        <a:p>
          <a:pPr algn="ctr">
            <a:lnSpc>
              <a:spcPct val="100000"/>
            </a:lnSpc>
          </a:pPr>
          <a:r>
            <a:rPr lang="es-MX" strike="noStrike">
              <a:solidFill>
                <a:srgbClr val="000000"/>
              </a:solidFill>
              <a:latin typeface="Tahoma"/>
            </a:rPr>
            <a:t>Motor Autos de Obregón S.A. de C.V.</a:t>
          </a:r>
          <a:endParaRPr/>
        </a:p>
      </xdr:txBody>
    </xdr:sp>
    <xdr:clientData/>
  </xdr:twoCellAnchor>
  <xdr:twoCellAnchor editAs="oneCell">
    <xdr:from>
      <xdr:col>0</xdr:col>
      <xdr:colOff>179280</xdr:colOff>
      <xdr:row>0</xdr:row>
      <xdr:rowOff>76680</xdr:rowOff>
    </xdr:from>
    <xdr:to>
      <xdr:col>2</xdr:col>
      <xdr:colOff>283680</xdr:colOff>
      <xdr:row>2</xdr:row>
      <xdr:rowOff>47880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/>
        <a:srcRect t="89697" r="59027" b="-1463"/>
        <a:stretch/>
      </xdr:blipFill>
      <xdr:spPr>
        <a:xfrm>
          <a:off x="179280" y="76680"/>
          <a:ext cx="1687320" cy="371160"/>
        </a:xfrm>
        <a:prstGeom prst="rect">
          <a:avLst/>
        </a:prstGeom>
        <a:ln w="936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tabSelected="1" zoomScaleNormal="100" workbookViewId="0">
      <selection activeCell="A20" sqref="A20:C20"/>
    </sheetView>
  </sheetViews>
  <sheetFormatPr baseColWidth="10" defaultColWidth="9.140625" defaultRowHeight="15" x14ac:dyDescent="0.25"/>
  <cols>
    <col min="1" max="1" width="11.7109375"/>
    <col min="2" max="2" width="10.7109375"/>
    <col min="3" max="3" width="12"/>
    <col min="4" max="4" width="6.85546875"/>
    <col min="5" max="6" width="12.7109375"/>
    <col min="7" max="7" width="5.42578125"/>
    <col min="8" max="8" width="5"/>
    <col min="9" max="9" width="5.42578125"/>
    <col min="10" max="10" width="14.42578125"/>
    <col min="11" max="11" width="10.7109375"/>
    <col min="12" max="12" width="27.7109375"/>
    <col min="13" max="1025" width="10.7109375"/>
  </cols>
  <sheetData>
    <row r="1" spans="1:12" ht="15.75" x14ac:dyDescent="0.25">
      <c r="A1" s="1"/>
      <c r="B1" s="2"/>
      <c r="D1" s="3"/>
      <c r="E1" s="2"/>
      <c r="F1" s="2"/>
      <c r="G1" s="2"/>
      <c r="H1" s="2"/>
      <c r="I1" s="4"/>
      <c r="J1" s="4"/>
      <c r="K1" s="5"/>
      <c r="L1" s="1"/>
    </row>
    <row r="2" spans="1:12" ht="15.75" x14ac:dyDescent="0.25">
      <c r="A2" s="1"/>
      <c r="B2" s="1"/>
      <c r="C2" s="6"/>
      <c r="D2" s="3"/>
      <c r="E2" s="6"/>
      <c r="F2" s="6"/>
      <c r="G2" s="7" t="s">
        <v>0</v>
      </c>
      <c r="H2" s="6"/>
      <c r="I2" s="8"/>
      <c r="J2" s="8"/>
      <c r="K2" s="9"/>
      <c r="L2" s="10"/>
    </row>
    <row r="3" spans="1:12" ht="18" x14ac:dyDescent="0.25">
      <c r="A3" s="1"/>
      <c r="B3" s="65" t="s">
        <v>1</v>
      </c>
      <c r="C3" s="65"/>
      <c r="D3" s="65"/>
      <c r="E3" s="65"/>
      <c r="F3" s="65"/>
      <c r="G3" s="65"/>
      <c r="H3" s="65"/>
      <c r="I3" s="65"/>
      <c r="J3" s="65"/>
      <c r="K3" s="65"/>
      <c r="L3" s="10"/>
    </row>
    <row r="5" spans="1:12" ht="15" customHeight="1" x14ac:dyDescent="0.25">
      <c r="A5" s="11" t="s">
        <v>2</v>
      </c>
      <c r="B5" s="66" t="s">
        <v>28</v>
      </c>
      <c r="C5" s="66"/>
      <c r="D5" s="66"/>
      <c r="E5" s="66"/>
      <c r="F5" s="66"/>
      <c r="G5" s="66"/>
      <c r="H5" s="66"/>
      <c r="I5" s="66"/>
      <c r="J5" s="66"/>
      <c r="K5" s="12" t="s">
        <v>3</v>
      </c>
      <c r="L5" s="13" t="s">
        <v>30</v>
      </c>
    </row>
    <row r="6" spans="1:12" ht="15" customHeight="1" x14ac:dyDescent="0.25">
      <c r="A6" s="11" t="s">
        <v>4</v>
      </c>
      <c r="B6" s="67"/>
      <c r="C6" s="67"/>
      <c r="D6" s="67"/>
      <c r="E6" s="67"/>
      <c r="F6" s="11" t="s">
        <v>5</v>
      </c>
      <c r="G6" s="68" t="s">
        <v>29</v>
      </c>
      <c r="H6" s="68"/>
      <c r="I6" s="68"/>
      <c r="J6" s="68"/>
      <c r="K6" s="11" t="s">
        <v>6</v>
      </c>
      <c r="L6" s="14"/>
    </row>
    <row r="7" spans="1:12" x14ac:dyDescent="0.25">
      <c r="A7" s="11" t="s">
        <v>7</v>
      </c>
      <c r="B7" s="15"/>
      <c r="C7" s="16"/>
      <c r="D7" s="12"/>
      <c r="E7" s="12"/>
      <c r="F7" s="11" t="s">
        <v>8</v>
      </c>
      <c r="G7" s="69"/>
      <c r="H7" s="69"/>
      <c r="I7" s="69"/>
      <c r="J7" s="69"/>
      <c r="K7" s="11" t="s">
        <v>9</v>
      </c>
      <c r="L7" s="17">
        <v>43386</v>
      </c>
    </row>
    <row r="8" spans="1:12" ht="2.25" customHeight="1" x14ac:dyDescent="0.25"/>
    <row r="9" spans="1:12" ht="30" customHeight="1" x14ac:dyDescent="0.25">
      <c r="A9" s="70" t="s">
        <v>10</v>
      </c>
      <c r="B9" s="70"/>
      <c r="C9" s="70"/>
      <c r="D9" s="63" t="s">
        <v>11</v>
      </c>
      <c r="E9" s="63" t="s">
        <v>12</v>
      </c>
      <c r="F9" s="63" t="s">
        <v>13</v>
      </c>
      <c r="G9" s="64" t="s">
        <v>14</v>
      </c>
      <c r="H9" s="64"/>
      <c r="I9" s="64"/>
      <c r="J9" s="63" t="s">
        <v>15</v>
      </c>
      <c r="K9" s="63" t="s">
        <v>16</v>
      </c>
      <c r="L9" s="63"/>
    </row>
    <row r="10" spans="1:12" x14ac:dyDescent="0.25">
      <c r="A10" s="70"/>
      <c r="B10" s="70"/>
      <c r="C10" s="70"/>
      <c r="D10" s="63"/>
      <c r="E10" s="63"/>
      <c r="F10" s="63"/>
      <c r="G10" s="18" t="s">
        <v>17</v>
      </c>
      <c r="H10" s="18" t="s">
        <v>18</v>
      </c>
      <c r="I10" s="18" t="s">
        <v>19</v>
      </c>
      <c r="J10" s="63"/>
      <c r="K10" s="63"/>
      <c r="L10" s="63"/>
    </row>
    <row r="11" spans="1:12" s="25" customFormat="1" ht="15" customHeight="1" x14ac:dyDescent="0.25">
      <c r="A11" s="61"/>
      <c r="B11" s="61"/>
      <c r="C11" s="61"/>
      <c r="D11" s="19"/>
      <c r="E11" s="20"/>
      <c r="F11" s="21"/>
      <c r="G11" s="22"/>
      <c r="H11" s="19"/>
      <c r="I11" s="23"/>
      <c r="J11" s="24">
        <f t="shared" ref="J11:J16" si="0">SUM(E11:F11)</f>
        <v>0</v>
      </c>
      <c r="K11" s="62" t="s">
        <v>32</v>
      </c>
      <c r="L11" s="62"/>
    </row>
    <row r="12" spans="1:12" s="25" customFormat="1" x14ac:dyDescent="0.25">
      <c r="A12" s="56" t="s">
        <v>31</v>
      </c>
      <c r="B12" s="56"/>
      <c r="C12" s="56"/>
      <c r="D12" s="19"/>
      <c r="E12" s="20"/>
      <c r="F12" s="21">
        <v>1535</v>
      </c>
      <c r="G12" s="22"/>
      <c r="H12" s="19"/>
      <c r="I12" s="23"/>
      <c r="J12" s="24">
        <f t="shared" si="0"/>
        <v>1535</v>
      </c>
      <c r="K12" s="62"/>
      <c r="L12" s="62"/>
    </row>
    <row r="13" spans="1:12" ht="15" customHeight="1" x14ac:dyDescent="0.25">
      <c r="A13" s="61"/>
      <c r="B13" s="61"/>
      <c r="C13" s="61"/>
      <c r="D13" s="19"/>
      <c r="E13" s="20"/>
      <c r="F13" s="21"/>
      <c r="G13" s="22"/>
      <c r="H13" s="19"/>
      <c r="I13" s="23"/>
      <c r="J13" s="24">
        <f t="shared" si="0"/>
        <v>0</v>
      </c>
      <c r="K13" s="62"/>
      <c r="L13" s="62"/>
    </row>
    <row r="14" spans="1:12" ht="15" customHeight="1" x14ac:dyDescent="0.25">
      <c r="A14" s="61"/>
      <c r="B14" s="61"/>
      <c r="C14" s="61"/>
      <c r="D14" s="19"/>
      <c r="E14" s="20"/>
      <c r="F14" s="21"/>
      <c r="G14" s="22"/>
      <c r="H14" s="19"/>
      <c r="I14" s="23"/>
      <c r="J14" s="24">
        <f t="shared" si="0"/>
        <v>0</v>
      </c>
      <c r="K14" s="62"/>
      <c r="L14" s="62"/>
    </row>
    <row r="15" spans="1:12" ht="15" customHeight="1" x14ac:dyDescent="0.25">
      <c r="A15" s="61"/>
      <c r="B15" s="61"/>
      <c r="C15" s="61"/>
      <c r="D15" s="19"/>
      <c r="E15" s="20"/>
      <c r="F15" s="21"/>
      <c r="G15" s="22"/>
      <c r="H15" s="19"/>
      <c r="I15" s="23"/>
      <c r="J15" s="24">
        <f t="shared" si="0"/>
        <v>0</v>
      </c>
      <c r="K15" s="62"/>
      <c r="L15" s="62"/>
    </row>
    <row r="16" spans="1:12" ht="15" customHeight="1" x14ac:dyDescent="0.25">
      <c r="A16" s="61"/>
      <c r="B16" s="61"/>
      <c r="C16" s="61"/>
      <c r="D16" s="19"/>
      <c r="E16" s="20"/>
      <c r="F16" s="21"/>
      <c r="G16" s="22"/>
      <c r="H16" s="19"/>
      <c r="I16" s="23"/>
      <c r="J16" s="24">
        <f t="shared" si="0"/>
        <v>0</v>
      </c>
      <c r="K16" s="62"/>
      <c r="L16" s="62"/>
    </row>
    <row r="17" spans="1:12" x14ac:dyDescent="0.25">
      <c r="A17" s="61"/>
      <c r="B17" s="61"/>
      <c r="C17" s="61"/>
      <c r="D17" s="19"/>
      <c r="E17" s="20"/>
      <c r="F17" s="26"/>
      <c r="G17" s="22"/>
      <c r="H17" s="19"/>
      <c r="I17" s="23"/>
      <c r="J17" s="24"/>
      <c r="K17" s="62"/>
      <c r="L17" s="62"/>
    </row>
    <row r="18" spans="1:12" ht="15" customHeight="1" x14ac:dyDescent="0.25">
      <c r="A18" s="61"/>
      <c r="B18" s="61"/>
      <c r="C18" s="61"/>
      <c r="D18" s="19"/>
      <c r="E18" s="27"/>
      <c r="F18" s="26"/>
      <c r="G18" s="22"/>
      <c r="H18" s="19"/>
      <c r="I18" s="23"/>
      <c r="J18" s="24">
        <f>SUM(E18:F18)</f>
        <v>0</v>
      </c>
      <c r="K18" s="62"/>
      <c r="L18" s="62"/>
    </row>
    <row r="19" spans="1:12" ht="15" customHeight="1" x14ac:dyDescent="0.25">
      <c r="A19" s="61"/>
      <c r="B19" s="61"/>
      <c r="C19" s="61"/>
      <c r="D19" s="19"/>
      <c r="E19" s="27"/>
      <c r="F19" s="26"/>
      <c r="G19" s="22"/>
      <c r="H19" s="19"/>
      <c r="I19" s="23"/>
      <c r="J19" s="24">
        <f>SUM(E19:F19)</f>
        <v>0</v>
      </c>
      <c r="K19" s="62"/>
      <c r="L19" s="62"/>
    </row>
    <row r="20" spans="1:12" x14ac:dyDescent="0.25">
      <c r="A20" s="56"/>
      <c r="B20" s="56"/>
      <c r="C20" s="56"/>
      <c r="D20" s="19"/>
      <c r="E20" s="27"/>
      <c r="F20" s="28"/>
      <c r="G20" s="22"/>
      <c r="H20" s="19"/>
      <c r="I20" s="23"/>
      <c r="J20" s="24">
        <f>SUM(E20:F20)</f>
        <v>0</v>
      </c>
      <c r="K20" s="62"/>
      <c r="L20" s="62"/>
    </row>
    <row r="21" spans="1:12" x14ac:dyDescent="0.25">
      <c r="A21" s="56"/>
      <c r="B21" s="56"/>
      <c r="C21" s="56"/>
      <c r="D21" s="19"/>
      <c r="E21" s="20"/>
      <c r="F21" s="28"/>
      <c r="G21" s="22"/>
      <c r="H21" s="19"/>
      <c r="I21" s="23"/>
      <c r="J21" s="30">
        <f>SUM(E21:F21)</f>
        <v>0</v>
      </c>
      <c r="K21" s="57"/>
      <c r="L21" s="57"/>
    </row>
    <row r="22" spans="1:12" ht="15.75" thickBot="1" x14ac:dyDescent="0.3">
      <c r="A22" s="58"/>
      <c r="B22" s="58"/>
      <c r="C22" s="58"/>
      <c r="D22" s="32"/>
      <c r="E22" s="48"/>
      <c r="F22" s="33"/>
      <c r="G22" s="31"/>
      <c r="H22" s="32"/>
      <c r="I22" s="34"/>
      <c r="J22" s="35">
        <f>SUM(E22:F22)</f>
        <v>0</v>
      </c>
      <c r="K22" s="59"/>
      <c r="L22" s="59"/>
    </row>
    <row r="23" spans="1:12" ht="5.25" customHeight="1" thickBot="1" x14ac:dyDescent="0.3"/>
    <row r="24" spans="1:12" x14ac:dyDescent="0.25">
      <c r="D24" s="36"/>
      <c r="E24" s="37" t="s">
        <v>14</v>
      </c>
      <c r="F24" s="37" t="s">
        <v>15</v>
      </c>
      <c r="J24" s="60" t="s">
        <v>20</v>
      </c>
      <c r="K24" s="60"/>
      <c r="L24" s="38">
        <f>SUM(E11:E22)</f>
        <v>0</v>
      </c>
    </row>
    <row r="25" spans="1:12" x14ac:dyDescent="0.25">
      <c r="E25" s="39" t="s">
        <v>17</v>
      </c>
      <c r="F25" s="40">
        <f>SUMIF(G11:G22,"=X",J11:J22)</f>
        <v>0</v>
      </c>
      <c r="J25" s="49" t="s">
        <v>21</v>
      </c>
      <c r="K25" s="49"/>
      <c r="L25" s="41">
        <f>SUM(F11:F22)</f>
        <v>1535</v>
      </c>
    </row>
    <row r="26" spans="1:12" ht="15.75" thickBot="1" x14ac:dyDescent="0.3">
      <c r="E26" s="39" t="s">
        <v>22</v>
      </c>
      <c r="F26" s="40">
        <f>SUMIF(H11:H22,"=X",J11:J22)</f>
        <v>0</v>
      </c>
      <c r="J26" s="50" t="s">
        <v>23</v>
      </c>
      <c r="K26" s="50"/>
      <c r="L26" s="41">
        <f>SUM(J11:J22)</f>
        <v>1535</v>
      </c>
    </row>
    <row r="27" spans="1:12" ht="18.75" thickTop="1" thickBot="1" x14ac:dyDescent="0.35">
      <c r="A27" s="51" t="s">
        <v>26</v>
      </c>
      <c r="B27" s="51"/>
      <c r="C27" s="51"/>
      <c r="E27" s="42" t="s">
        <v>19</v>
      </c>
      <c r="F27" s="43">
        <f>SUMIF(I11:I22,"=X",J11:J22)</f>
        <v>0</v>
      </c>
      <c r="J27" s="54"/>
      <c r="K27" s="55"/>
      <c r="L27" s="44"/>
    </row>
    <row r="28" spans="1:12" ht="15.75" thickTop="1" x14ac:dyDescent="0.25">
      <c r="A28" s="52" t="s">
        <v>27</v>
      </c>
      <c r="B28" s="52"/>
      <c r="C28" s="52"/>
    </row>
    <row r="29" spans="1:12" s="45" customFormat="1" ht="15.75" customHeight="1" x14ac:dyDescent="0.25"/>
    <row r="30" spans="1:12" x14ac:dyDescent="0.25">
      <c r="A30" s="46" t="s">
        <v>24</v>
      </c>
      <c r="B30" s="53" t="s">
        <v>25</v>
      </c>
      <c r="C30" s="53"/>
      <c r="D30" s="53"/>
      <c r="E30" s="53"/>
      <c r="F30" s="53"/>
      <c r="G30" s="53"/>
      <c r="H30" s="53"/>
      <c r="I30" s="53"/>
      <c r="J30" s="53"/>
      <c r="K30" s="53"/>
      <c r="L30" s="53"/>
    </row>
  </sheetData>
  <mergeCells count="34">
    <mergeCell ref="F9:F10"/>
    <mergeCell ref="G9:I9"/>
    <mergeCell ref="B3:K3"/>
    <mergeCell ref="B5:J5"/>
    <mergeCell ref="B6:E6"/>
    <mergeCell ref="G6:J6"/>
    <mergeCell ref="G7:J7"/>
    <mergeCell ref="J9:J10"/>
    <mergeCell ref="K9:L10"/>
    <mergeCell ref="A9:C10"/>
    <mergeCell ref="D9:D10"/>
    <mergeCell ref="E9:E10"/>
    <mergeCell ref="A11:C11"/>
    <mergeCell ref="K11:L20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K21:L21"/>
    <mergeCell ref="A22:C22"/>
    <mergeCell ref="K22:L22"/>
    <mergeCell ref="J24:K24"/>
    <mergeCell ref="J25:K25"/>
    <mergeCell ref="J26:K26"/>
    <mergeCell ref="A27:C27"/>
    <mergeCell ref="A28:C28"/>
    <mergeCell ref="B30:L30"/>
    <mergeCell ref="J27:K27"/>
  </mergeCells>
  <pageMargins left="0.23611111111111099" right="0.23611111111111099" top="0.27569444444444402" bottom="0.31527777777777799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B12"/>
  <sheetViews>
    <sheetView zoomScaleNormal="100" workbookViewId="0">
      <selection activeCell="B12" sqref="B12"/>
    </sheetView>
  </sheetViews>
  <sheetFormatPr baseColWidth="10" defaultColWidth="9.140625" defaultRowHeight="15" x14ac:dyDescent="0.25"/>
  <cols>
    <col min="1" max="1025" width="10.7109375"/>
  </cols>
  <sheetData>
    <row r="7" spans="2:2" x14ac:dyDescent="0.25">
      <c r="B7" s="29">
        <v>1641</v>
      </c>
    </row>
    <row r="8" spans="2:2" x14ac:dyDescent="0.25">
      <c r="B8" s="29">
        <v>180</v>
      </c>
    </row>
    <row r="9" spans="2:2" x14ac:dyDescent="0.25">
      <c r="B9" s="29">
        <v>222</v>
      </c>
    </row>
    <row r="10" spans="2:2" x14ac:dyDescent="0.25">
      <c r="B10" s="29">
        <v>3576</v>
      </c>
    </row>
    <row r="11" spans="2:2" x14ac:dyDescent="0.25">
      <c r="B11" s="29">
        <v>284</v>
      </c>
    </row>
    <row r="12" spans="2:2" x14ac:dyDescent="0.25">
      <c r="B12" s="47">
        <f>SUM(B7:B11)</f>
        <v>5903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baseColWidth="10" defaultColWidth="9.140625" defaultRowHeight="15" x14ac:dyDescent="0.25"/>
  <cols>
    <col min="1" max="1025" width="10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aps3</dc:creator>
  <cp:lastModifiedBy>Gerente Kuroda Obregon</cp:lastModifiedBy>
  <cp:revision>0</cp:revision>
  <cp:lastPrinted>2011-03-13T16:25:30Z</cp:lastPrinted>
  <dcterms:created xsi:type="dcterms:W3CDTF">2010-08-30T18:24:26Z</dcterms:created>
  <dcterms:modified xsi:type="dcterms:W3CDTF">2018-10-18T00:39:59Z</dcterms:modified>
  <dc:language>es-MX</dc:language>
</cp:coreProperties>
</file>