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Hoja1" sheetId="1" r:id="rId1"/>
  </sheets>
  <definedNames>
    <definedName name="_xlnm.Print_Area" localSheetId="0">Hoja1!$A$1:$L$35</definedName>
  </definedNames>
  <calcPr calcId="144525"/>
</workbook>
</file>

<file path=xl/calcChain.xml><?xml version="1.0" encoding="utf-8"?>
<calcChain xmlns="http://schemas.openxmlformats.org/spreadsheetml/2006/main">
  <c r="L30" i="1" l="1"/>
  <c r="J22" i="1" l="1"/>
  <c r="J23" i="1"/>
  <c r="J26" i="1"/>
  <c r="F32" i="1" l="1"/>
</calcChain>
</file>

<file path=xl/sharedStrings.xml><?xml version="1.0" encoding="utf-8"?>
<sst xmlns="http://schemas.openxmlformats.org/spreadsheetml/2006/main" count="51" uniqueCount="34">
  <si>
    <t>PRESUPUESTO</t>
  </si>
  <si>
    <t>CLIENTE:</t>
  </si>
  <si>
    <t>MODELO:</t>
  </si>
  <si>
    <t>SERIE:</t>
  </si>
  <si>
    <t>NO. ORDEN:</t>
  </si>
  <si>
    <t>E-MAIL:</t>
  </si>
  <si>
    <t>FECHA:</t>
  </si>
  <si>
    <t>TELÉFONOS:</t>
  </si>
  <si>
    <t>DESCRIPCIÓN</t>
  </si>
  <si>
    <t>COSTO DE REFACCION</t>
  </si>
  <si>
    <t>COSTO DE MANO DE OBRA</t>
  </si>
  <si>
    <t>PRIORIDAD</t>
  </si>
  <si>
    <t>ALTA</t>
  </si>
  <si>
    <t>MEDIANA</t>
  </si>
  <si>
    <t>BAJA</t>
  </si>
  <si>
    <t>MED</t>
  </si>
  <si>
    <t># DE PARTE</t>
  </si>
  <si>
    <t>OBSERVACIONES</t>
  </si>
  <si>
    <t>TOTAL</t>
  </si>
  <si>
    <t>TOTAL REFACCIONES</t>
  </si>
  <si>
    <t>TOTAL DE MANO DE OBRA</t>
  </si>
  <si>
    <t xml:space="preserve">NOTA: </t>
  </si>
  <si>
    <t>KMS:</t>
  </si>
  <si>
    <t>Jalisco 901 Sur. Col Centro. Tel. 4100000 ext. 111,120 y 140</t>
  </si>
  <si>
    <t>X</t>
  </si>
  <si>
    <t>LOS PRECIOS PROPORCIONADOS ESTAN SUJETOS A CAMBIOS SIN PREVIO AVISO. *PRECIOS INCLUYEN IVA *TODO PEDIDO REQUIERE ANTICIPO</t>
  </si>
  <si>
    <t>STEPHANY SEGURA</t>
  </si>
  <si>
    <t>Auxiliar de Servicio</t>
  </si>
  <si>
    <t xml:space="preserve">TOTAL GENERAL </t>
  </si>
  <si>
    <t>KS COMERCIAL</t>
  </si>
  <si>
    <t>NP300 2015</t>
  </si>
  <si>
    <t>50,000KMS</t>
  </si>
  <si>
    <t xml:space="preserve">SERVICIO MAYOR 10,000 KMS BASICO </t>
  </si>
  <si>
    <t>Cambio de Aceite y filtro, Filtro del Aire, Bujias, Filtro de Gasolina,  Alineación, Balanceo, Rotación de llantas, Diagnostico por computadora, Revisión de Niveles, Limpieza y Ajuste de Frenos, Diagnostico de Bateria + Limpiador Interno de Motor + Limpiador de Cuerpo de Aceleración + Shampoo Limpiaparabrisas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</si>
</sst>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[$$-80A]#,##0.00;\-[$$-80A]#,##0.00"/>
    <numFmt numFmtId="165" formatCode="[$$-80A]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3" borderId="8" xfId="0" applyFont="1" applyFill="1" applyBorder="1"/>
    <xf numFmtId="0" fontId="3" fillId="2" borderId="0" xfId="0" applyFont="1" applyFill="1" applyAlignment="1"/>
    <xf numFmtId="0" fontId="6" fillId="2" borderId="0" xfId="0" applyFont="1" applyFill="1" applyAlignment="1">
      <alignment horizontal="left"/>
    </xf>
    <xf numFmtId="164" fontId="0" fillId="0" borderId="16" xfId="1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64" fontId="11" fillId="0" borderId="16" xfId="1" applyNumberFormat="1" applyFont="1" applyFill="1" applyBorder="1"/>
    <xf numFmtId="164" fontId="11" fillId="0" borderId="17" xfId="1" applyNumberFormat="1" applyFont="1" applyFill="1" applyBorder="1"/>
    <xf numFmtId="0" fontId="0" fillId="0" borderId="0" xfId="0" applyAlignment="1">
      <alignment horizontal="center" wrapText="1"/>
    </xf>
    <xf numFmtId="0" fontId="1" fillId="3" borderId="9" xfId="0" applyFont="1" applyFill="1" applyBorder="1"/>
    <xf numFmtId="49" fontId="0" fillId="0" borderId="18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10" fillId="2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65" fontId="0" fillId="0" borderId="18" xfId="1" applyNumberFormat="1" applyFont="1" applyBorder="1" applyAlignment="1">
      <alignment horizontal="center" vertical="center"/>
    </xf>
    <xf numFmtId="165" fontId="0" fillId="0" borderId="2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18" xfId="1" applyNumberFormat="1" applyFont="1" applyFill="1" applyBorder="1" applyAlignment="1">
      <alignment horizontal="center" vertical="center"/>
    </xf>
    <xf numFmtId="165" fontId="0" fillId="0" borderId="19" xfId="1" applyNumberFormat="1" applyFont="1" applyBorder="1" applyAlignment="1">
      <alignment horizontal="center" vertical="center"/>
    </xf>
    <xf numFmtId="165" fontId="0" fillId="0" borderId="22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0" fillId="0" borderId="23" xfId="0" applyFill="1" applyBorder="1" applyAlignment="1">
      <alignment horizontal="center" vertical="center"/>
    </xf>
    <xf numFmtId="164" fontId="0" fillId="0" borderId="16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65" fontId="0" fillId="0" borderId="24" xfId="1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left"/>
    </xf>
    <xf numFmtId="3" fontId="14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8" fontId="0" fillId="0" borderId="3" xfId="0" applyNumberFormat="1" applyBorder="1"/>
    <xf numFmtId="0" fontId="15" fillId="0" borderId="0" xfId="0" applyFont="1" applyBorder="1"/>
    <xf numFmtId="165" fontId="0" fillId="0" borderId="6" xfId="1" applyNumberFormat="1" applyFont="1" applyBorder="1"/>
    <xf numFmtId="165" fontId="0" fillId="0" borderId="8" xfId="1" applyNumberFormat="1" applyFont="1" applyBorder="1"/>
    <xf numFmtId="9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12" fillId="0" borderId="0" xfId="2" applyAlignment="1" applyProtection="1">
      <alignment horizontal="left"/>
    </xf>
    <xf numFmtId="0" fontId="12" fillId="0" borderId="0" xfId="2" applyAlignment="1" applyProtection="1">
      <alignment horizontal="center"/>
    </xf>
    <xf numFmtId="0" fontId="0" fillId="0" borderId="0" xfId="0" applyAlignment="1">
      <alignment horizont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5" fontId="16" fillId="0" borderId="8" xfId="1" applyNumberFormat="1" applyFont="1" applyBorder="1" applyAlignment="1">
      <alignment horizontal="center" vertical="center"/>
    </xf>
    <xf numFmtId="165" fontId="16" fillId="0" borderId="7" xfId="1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16" xfId="0" applyFont="1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28575</xdr:rowOff>
    </xdr:from>
    <xdr:to>
      <xdr:col>11</xdr:col>
      <xdr:colOff>742950</xdr:colOff>
      <xdr:row>1</xdr:row>
      <xdr:rowOff>19050</xdr:rowOff>
    </xdr:to>
    <xdr:sp macro="" textlink="">
      <xdr:nvSpPr>
        <xdr:cNvPr id="2" name="WordArt 4"/>
        <xdr:cNvSpPr>
          <a:spLocks noChangeArrowheads="1" noChangeShapeType="1" noTextEdit="1"/>
        </xdr:cNvSpPr>
      </xdr:nvSpPr>
      <xdr:spPr bwMode="auto">
        <a:xfrm>
          <a:off x="5715000" y="28575"/>
          <a:ext cx="3409950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Motor</a:t>
          </a:r>
          <a:r>
            <a:rPr lang="es-ES" sz="18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 Autos de Obregón S.A. de C.V.</a:t>
          </a:r>
          <a:endParaRPr lang="es-ES" sz="1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Tahoma"/>
            <a:cs typeface="Tahoma"/>
          </a:endParaRPr>
        </a:p>
      </xdr:txBody>
    </xdr:sp>
    <xdr:clientData/>
  </xdr:twoCellAnchor>
  <xdr:twoCellAnchor editAs="oneCell">
    <xdr:from>
      <xdr:col>0</xdr:col>
      <xdr:colOff>152399</xdr:colOff>
      <xdr:row>0</xdr:row>
      <xdr:rowOff>85724</xdr:rowOff>
    </xdr:from>
    <xdr:to>
      <xdr:col>2</xdr:col>
      <xdr:colOff>219074</xdr:colOff>
      <xdr:row>2</xdr:row>
      <xdr:rowOff>57149</xdr:rowOff>
    </xdr:to>
    <xdr:pic>
      <xdr:nvPicPr>
        <xdr:cNvPr id="3" name="2 Imagen" descr="rafael leyva"/>
        <xdr:cNvPicPr/>
      </xdr:nvPicPr>
      <xdr:blipFill>
        <a:blip xmlns:r="http://schemas.openxmlformats.org/officeDocument/2006/relationships" r:embed="rId1" cstate="print"/>
        <a:srcRect t="89706" r="59036" b="-1471"/>
        <a:stretch>
          <a:fillRect/>
        </a:stretch>
      </xdr:blipFill>
      <xdr:spPr bwMode="auto">
        <a:xfrm>
          <a:off x="152399" y="85724"/>
          <a:ext cx="16478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workbookViewId="0">
      <selection activeCell="K23" sqref="K23:L23"/>
    </sheetView>
  </sheetViews>
  <sheetFormatPr baseColWidth="10" defaultRowHeight="15" x14ac:dyDescent="0.25"/>
  <cols>
    <col min="1" max="1" width="11.7109375" bestFit="1" customWidth="1"/>
    <col min="2" max="2" width="12" bestFit="1" customWidth="1"/>
    <col min="3" max="3" width="10" customWidth="1"/>
    <col min="4" max="4" width="11.5703125" style="30" bestFit="1" customWidth="1"/>
    <col min="5" max="5" width="11.140625" style="36" bestFit="1" customWidth="1"/>
    <col min="6" max="6" width="15.140625" style="36" bestFit="1" customWidth="1"/>
    <col min="7" max="7" width="5.42578125" bestFit="1" customWidth="1"/>
    <col min="8" max="8" width="5" bestFit="1" customWidth="1"/>
    <col min="9" max="9" width="5.42578125" bestFit="1" customWidth="1"/>
    <col min="10" max="10" width="8.42578125" customWidth="1"/>
    <col min="11" max="11" width="12.85546875" customWidth="1"/>
    <col min="12" max="12" width="25.28515625" customWidth="1"/>
  </cols>
  <sheetData>
    <row r="1" spans="1:12" ht="15.75" x14ac:dyDescent="0.25">
      <c r="A1" s="1"/>
      <c r="B1" s="7"/>
      <c r="D1" s="29"/>
      <c r="E1" s="5"/>
      <c r="F1" s="5"/>
      <c r="G1" s="7"/>
      <c r="H1" s="7"/>
      <c r="I1" s="3"/>
      <c r="J1" s="3"/>
      <c r="K1" s="2"/>
      <c r="L1" s="1"/>
    </row>
    <row r="2" spans="1:12" ht="15.75" x14ac:dyDescent="0.25">
      <c r="A2" s="1"/>
      <c r="B2" s="1"/>
      <c r="C2" s="16"/>
      <c r="D2" s="29"/>
      <c r="E2" s="5"/>
      <c r="F2" s="5"/>
      <c r="G2" s="17" t="s">
        <v>23</v>
      </c>
      <c r="H2" s="16"/>
      <c r="I2" s="4"/>
      <c r="J2" s="4"/>
      <c r="K2" s="5"/>
      <c r="L2" s="6"/>
    </row>
    <row r="3" spans="1:12" ht="18" x14ac:dyDescent="0.25">
      <c r="A3" s="1"/>
      <c r="B3" s="63" t="s">
        <v>0</v>
      </c>
      <c r="C3" s="63"/>
      <c r="D3" s="63"/>
      <c r="E3" s="63"/>
      <c r="F3" s="63"/>
      <c r="G3" s="63"/>
      <c r="H3" s="63"/>
      <c r="I3" s="63"/>
      <c r="J3" s="63"/>
      <c r="K3" s="63"/>
      <c r="L3" s="6"/>
    </row>
    <row r="4" spans="1:12" ht="4.5" customHeight="1" x14ac:dyDescent="0.25"/>
    <row r="5" spans="1:12" ht="17.25" x14ac:dyDescent="0.3">
      <c r="A5" s="8" t="s">
        <v>1</v>
      </c>
      <c r="B5" s="67" t="s">
        <v>29</v>
      </c>
      <c r="C5" s="68"/>
      <c r="D5" s="68"/>
      <c r="E5" s="68"/>
      <c r="F5" s="68"/>
      <c r="G5" s="57"/>
      <c r="H5" s="57"/>
      <c r="I5" s="57"/>
      <c r="J5" s="57"/>
      <c r="K5" s="12" t="s">
        <v>22</v>
      </c>
      <c r="L5" s="56" t="s">
        <v>31</v>
      </c>
    </row>
    <row r="6" spans="1:12" x14ac:dyDescent="0.25">
      <c r="A6" s="8" t="s">
        <v>3</v>
      </c>
      <c r="B6" s="68"/>
      <c r="C6" s="68"/>
      <c r="D6" s="52"/>
      <c r="E6" s="52"/>
      <c r="F6" s="37" t="s">
        <v>2</v>
      </c>
      <c r="G6" s="64" t="s">
        <v>30</v>
      </c>
      <c r="H6" s="65"/>
      <c r="I6" s="65"/>
      <c r="J6" s="65"/>
      <c r="K6" s="8" t="s">
        <v>4</v>
      </c>
      <c r="L6" s="50"/>
    </row>
    <row r="7" spans="1:12" x14ac:dyDescent="0.25">
      <c r="A7" s="8" t="s">
        <v>7</v>
      </c>
      <c r="B7" s="55"/>
      <c r="C7" s="25"/>
      <c r="D7" s="31"/>
      <c r="E7" s="37"/>
      <c r="F7" s="37" t="s">
        <v>5</v>
      </c>
      <c r="G7" s="66"/>
      <c r="H7" s="65"/>
      <c r="I7" s="65"/>
      <c r="J7" s="65"/>
      <c r="K7" s="8" t="s">
        <v>6</v>
      </c>
      <c r="L7" s="47">
        <v>43297</v>
      </c>
    </row>
    <row r="8" spans="1:12" ht="2.25" customHeight="1" thickBot="1" x14ac:dyDescent="0.3">
      <c r="L8">
        <v>12</v>
      </c>
    </row>
    <row r="9" spans="1:12" ht="30" customHeight="1" thickTop="1" thickBot="1" x14ac:dyDescent="0.3">
      <c r="A9" s="71" t="s">
        <v>8</v>
      </c>
      <c r="B9" s="71"/>
      <c r="C9" s="71"/>
      <c r="D9" s="69" t="s">
        <v>16</v>
      </c>
      <c r="E9" s="74" t="s">
        <v>9</v>
      </c>
      <c r="F9" s="74" t="s">
        <v>10</v>
      </c>
      <c r="G9" s="79" t="s">
        <v>11</v>
      </c>
      <c r="H9" s="79"/>
      <c r="I9" s="80"/>
      <c r="J9" s="77" t="s">
        <v>18</v>
      </c>
      <c r="K9" s="73" t="s">
        <v>17</v>
      </c>
      <c r="L9" s="74"/>
    </row>
    <row r="10" spans="1:12" ht="16.5" thickTop="1" thickBot="1" x14ac:dyDescent="0.3">
      <c r="A10" s="72"/>
      <c r="B10" s="72"/>
      <c r="C10" s="72"/>
      <c r="D10" s="70"/>
      <c r="E10" s="76"/>
      <c r="F10" s="76"/>
      <c r="G10" s="15" t="s">
        <v>12</v>
      </c>
      <c r="H10" s="15" t="s">
        <v>15</v>
      </c>
      <c r="I10" s="26" t="s">
        <v>14</v>
      </c>
      <c r="J10" s="78"/>
      <c r="K10" s="75"/>
      <c r="L10" s="76"/>
    </row>
    <row r="11" spans="1:12" s="9" customFormat="1" ht="15" customHeight="1" x14ac:dyDescent="0.25">
      <c r="A11" s="106" t="s">
        <v>32</v>
      </c>
      <c r="B11" s="107"/>
      <c r="C11" s="108"/>
      <c r="D11" s="36"/>
      <c r="E11" s="34"/>
      <c r="F11" s="51">
        <v>3158</v>
      </c>
      <c r="G11" s="48" t="s">
        <v>24</v>
      </c>
      <c r="H11" s="13"/>
      <c r="I11" s="20"/>
      <c r="J11" s="49"/>
      <c r="K11" s="109" t="s">
        <v>33</v>
      </c>
      <c r="L11" s="110"/>
    </row>
    <row r="12" spans="1:12" s="9" customFormat="1" ht="15" customHeight="1" x14ac:dyDescent="0.25">
      <c r="A12" s="111"/>
      <c r="B12" s="112"/>
      <c r="C12" s="113"/>
      <c r="D12" s="38"/>
      <c r="E12" s="34"/>
      <c r="F12" s="51"/>
      <c r="G12" s="48" t="s">
        <v>24</v>
      </c>
      <c r="H12" s="13"/>
      <c r="I12" s="20"/>
      <c r="J12" s="49"/>
      <c r="K12" s="109"/>
      <c r="L12" s="110"/>
    </row>
    <row r="13" spans="1:12" s="9" customFormat="1" ht="14.25" customHeight="1" x14ac:dyDescent="0.25">
      <c r="A13" s="106"/>
      <c r="B13" s="114"/>
      <c r="C13" s="115"/>
      <c r="D13" s="38"/>
      <c r="E13" s="34"/>
      <c r="F13" s="51"/>
      <c r="G13" s="48" t="s">
        <v>24</v>
      </c>
      <c r="H13" s="13"/>
      <c r="I13" s="20"/>
      <c r="J13" s="49"/>
      <c r="K13" s="109"/>
      <c r="L13" s="110"/>
    </row>
    <row r="14" spans="1:12" s="9" customFormat="1" ht="27" customHeight="1" x14ac:dyDescent="0.25">
      <c r="A14" s="106"/>
      <c r="B14" s="107"/>
      <c r="C14" s="108"/>
      <c r="D14" s="38"/>
      <c r="E14" s="34"/>
      <c r="F14" s="51"/>
      <c r="G14" s="48" t="s">
        <v>24</v>
      </c>
      <c r="H14" s="13"/>
      <c r="I14" s="20"/>
      <c r="J14" s="49"/>
      <c r="K14" s="109"/>
      <c r="L14" s="110"/>
    </row>
    <row r="15" spans="1:12" s="9" customFormat="1" ht="18.75" customHeight="1" x14ac:dyDescent="0.25">
      <c r="A15" s="106"/>
      <c r="B15" s="107"/>
      <c r="C15" s="108"/>
      <c r="D15" s="38"/>
      <c r="E15" s="34"/>
      <c r="F15" s="51"/>
      <c r="G15" s="48" t="s">
        <v>24</v>
      </c>
      <c r="H15" s="13"/>
      <c r="I15" s="20"/>
      <c r="J15" s="49"/>
      <c r="K15" s="109"/>
      <c r="L15" s="110"/>
    </row>
    <row r="16" spans="1:12" s="9" customFormat="1" ht="15" customHeight="1" x14ac:dyDescent="0.25">
      <c r="A16" s="106"/>
      <c r="B16" s="107"/>
      <c r="C16" s="108"/>
      <c r="D16" s="38"/>
      <c r="E16" s="34"/>
      <c r="F16" s="51"/>
      <c r="G16" s="48" t="s">
        <v>24</v>
      </c>
      <c r="H16" s="13"/>
      <c r="I16" s="20"/>
      <c r="J16" s="49"/>
      <c r="K16" s="109"/>
      <c r="L16" s="110"/>
    </row>
    <row r="17" spans="1:13" s="9" customFormat="1" ht="15" customHeight="1" x14ac:dyDescent="0.25">
      <c r="A17" s="106"/>
      <c r="B17" s="107"/>
      <c r="C17" s="108"/>
      <c r="D17" s="38"/>
      <c r="E17" s="34"/>
      <c r="F17" s="51"/>
      <c r="G17" s="48" t="s">
        <v>24</v>
      </c>
      <c r="H17" s="13"/>
      <c r="I17" s="20"/>
      <c r="J17" s="49"/>
      <c r="K17" s="109"/>
      <c r="L17" s="110"/>
    </row>
    <row r="18" spans="1:13" s="9" customFormat="1" ht="15" customHeight="1" x14ac:dyDescent="0.25">
      <c r="A18" s="106"/>
      <c r="B18" s="107"/>
      <c r="C18" s="108"/>
      <c r="D18" s="38"/>
      <c r="E18" s="34"/>
      <c r="F18" s="51"/>
      <c r="G18" s="48" t="s">
        <v>24</v>
      </c>
      <c r="H18" s="13"/>
      <c r="I18" s="20"/>
      <c r="J18" s="49"/>
      <c r="K18" s="109"/>
      <c r="L18" s="110"/>
    </row>
    <row r="19" spans="1:13" s="9" customFormat="1" ht="15.75" customHeight="1" x14ac:dyDescent="0.25">
      <c r="A19" s="86"/>
      <c r="B19" s="87"/>
      <c r="C19" s="88"/>
      <c r="D19" s="27"/>
      <c r="E19" s="34"/>
      <c r="F19" s="35"/>
      <c r="G19" s="19" t="s">
        <v>24</v>
      </c>
      <c r="H19" s="13"/>
      <c r="I19" s="20"/>
      <c r="J19" s="49"/>
      <c r="K19" s="109"/>
      <c r="L19" s="110"/>
    </row>
    <row r="20" spans="1:13" s="9" customFormat="1" ht="15" customHeight="1" x14ac:dyDescent="0.25">
      <c r="A20" s="86"/>
      <c r="B20" s="87"/>
      <c r="C20" s="88"/>
      <c r="D20" s="27"/>
      <c r="E20" s="34"/>
      <c r="F20" s="35"/>
      <c r="G20" s="19" t="s">
        <v>24</v>
      </c>
      <c r="H20" s="13"/>
      <c r="I20" s="20"/>
      <c r="J20" s="18"/>
      <c r="K20" s="109"/>
      <c r="L20" s="110"/>
    </row>
    <row r="21" spans="1:13" s="9" customFormat="1" ht="15" customHeight="1" x14ac:dyDescent="0.25">
      <c r="A21" s="86"/>
      <c r="B21" s="87"/>
      <c r="C21" s="88"/>
      <c r="D21" s="27"/>
      <c r="E21" s="34"/>
      <c r="F21" s="35"/>
      <c r="G21" s="19" t="s">
        <v>24</v>
      </c>
      <c r="H21" s="13"/>
      <c r="I21" s="20"/>
      <c r="J21" s="23"/>
      <c r="K21" s="109"/>
      <c r="L21" s="110"/>
    </row>
    <row r="22" spans="1:13" s="9" customFormat="1" x14ac:dyDescent="0.25">
      <c r="A22" s="86"/>
      <c r="B22" s="91"/>
      <c r="C22" s="92"/>
      <c r="D22" s="27"/>
      <c r="E22" s="34"/>
      <c r="F22" s="35"/>
      <c r="G22" s="19" t="s">
        <v>24</v>
      </c>
      <c r="H22" s="13"/>
      <c r="I22" s="20"/>
      <c r="J22" s="23">
        <f t="shared" ref="J22:J26" si="0">SUM(E22:F22)</f>
        <v>0</v>
      </c>
      <c r="K22" s="109"/>
      <c r="L22" s="110"/>
    </row>
    <row r="23" spans="1:13" s="9" customFormat="1" x14ac:dyDescent="0.25">
      <c r="A23" s="90"/>
      <c r="B23" s="91"/>
      <c r="C23" s="92"/>
      <c r="D23" s="27"/>
      <c r="E23" s="34"/>
      <c r="F23" s="35"/>
      <c r="G23" s="19" t="s">
        <v>24</v>
      </c>
      <c r="H23" s="13"/>
      <c r="I23" s="20"/>
      <c r="J23" s="23">
        <f t="shared" si="0"/>
        <v>0</v>
      </c>
      <c r="K23" s="87"/>
      <c r="L23" s="89"/>
    </row>
    <row r="24" spans="1:13" s="9" customFormat="1" x14ac:dyDescent="0.25">
      <c r="A24" s="86"/>
      <c r="B24" s="87"/>
      <c r="C24" s="88"/>
      <c r="D24" s="27"/>
      <c r="E24" s="34"/>
      <c r="F24" s="35"/>
      <c r="G24" s="19" t="s">
        <v>24</v>
      </c>
      <c r="H24" s="13"/>
      <c r="I24" s="20"/>
      <c r="J24" s="23"/>
      <c r="K24" s="53"/>
      <c r="L24" s="54"/>
    </row>
    <row r="25" spans="1:13" s="9" customFormat="1" x14ac:dyDescent="0.25">
      <c r="A25" s="86"/>
      <c r="B25" s="87"/>
      <c r="C25" s="88"/>
      <c r="D25" s="27"/>
      <c r="E25" s="34"/>
      <c r="F25" s="35"/>
      <c r="G25" s="19"/>
      <c r="H25" s="13"/>
      <c r="I25" s="20"/>
      <c r="J25" s="23"/>
      <c r="K25" s="53"/>
      <c r="L25" s="54"/>
    </row>
    <row r="26" spans="1:13" s="9" customFormat="1" ht="15.75" thickBot="1" x14ac:dyDescent="0.3">
      <c r="A26" s="81"/>
      <c r="B26" s="82"/>
      <c r="C26" s="83"/>
      <c r="D26" s="28"/>
      <c r="E26" s="39"/>
      <c r="F26" s="40"/>
      <c r="G26" s="21"/>
      <c r="H26" s="14"/>
      <c r="I26" s="22"/>
      <c r="J26" s="24">
        <f t="shared" si="0"/>
        <v>0</v>
      </c>
      <c r="K26" s="84"/>
      <c r="L26" s="85"/>
    </row>
    <row r="27" spans="1:13" ht="5.25" customHeight="1" thickBot="1" x14ac:dyDescent="0.3"/>
    <row r="28" spans="1:13" ht="16.5" thickTop="1" thickBot="1" x14ac:dyDescent="0.3">
      <c r="D28" s="32"/>
      <c r="E28" s="41" t="s">
        <v>11</v>
      </c>
      <c r="F28" s="41" t="s">
        <v>18</v>
      </c>
      <c r="J28" s="94" t="s">
        <v>19</v>
      </c>
      <c r="K28" s="95"/>
      <c r="L28" s="60"/>
    </row>
    <row r="29" spans="1:13" ht="15.75" thickTop="1" x14ac:dyDescent="0.25">
      <c r="E29" s="42" t="s">
        <v>12</v>
      </c>
      <c r="F29" s="43"/>
      <c r="J29" s="96" t="s">
        <v>20</v>
      </c>
      <c r="K29" s="97"/>
      <c r="L29" s="61"/>
    </row>
    <row r="30" spans="1:13" ht="15.75" customHeight="1" x14ac:dyDescent="0.25">
      <c r="E30" s="42"/>
      <c r="F30" s="43"/>
      <c r="J30" s="100" t="s">
        <v>28</v>
      </c>
      <c r="K30" s="101"/>
      <c r="L30" s="104">
        <f>F11</f>
        <v>3158</v>
      </c>
      <c r="M30" s="62"/>
    </row>
    <row r="31" spans="1:13" ht="15.75" thickBot="1" x14ac:dyDescent="0.3">
      <c r="E31" s="42" t="s">
        <v>13</v>
      </c>
      <c r="F31" s="43"/>
      <c r="J31" s="102"/>
      <c r="K31" s="103"/>
      <c r="L31" s="105"/>
    </row>
    <row r="32" spans="1:13" ht="20.25" thickTop="1" thickBot="1" x14ac:dyDescent="0.35">
      <c r="A32" s="98" t="s">
        <v>26</v>
      </c>
      <c r="B32" s="98"/>
      <c r="C32" s="98"/>
      <c r="E32" s="44" t="s">
        <v>14</v>
      </c>
      <c r="F32" s="45">
        <f>SUMIF(I11:I26,"=X",J11:J26)</f>
        <v>0</v>
      </c>
      <c r="J32" s="59"/>
      <c r="L32" s="58"/>
    </row>
    <row r="33" spans="1:12" ht="15.75" thickTop="1" x14ac:dyDescent="0.25">
      <c r="A33" s="99" t="s">
        <v>27</v>
      </c>
      <c r="B33" s="99"/>
      <c r="C33" s="99"/>
    </row>
    <row r="34" spans="1:12" s="10" customFormat="1" ht="15.75" customHeight="1" x14ac:dyDescent="0.25">
      <c r="D34" s="33"/>
      <c r="E34" s="46"/>
      <c r="F34" s="46"/>
    </row>
    <row r="35" spans="1:12" x14ac:dyDescent="0.25">
      <c r="A35" s="11" t="s">
        <v>21</v>
      </c>
      <c r="B35" s="93" t="s">
        <v>25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</row>
  </sheetData>
  <mergeCells count="38">
    <mergeCell ref="A11:C11"/>
    <mergeCell ref="A15:C15"/>
    <mergeCell ref="A16:C16"/>
    <mergeCell ref="A17:C17"/>
    <mergeCell ref="K11:L22"/>
    <mergeCell ref="A22:C22"/>
    <mergeCell ref="A12:C12"/>
    <mergeCell ref="A13:C13"/>
    <mergeCell ref="A18:C18"/>
    <mergeCell ref="A14:C14"/>
    <mergeCell ref="A19:C19"/>
    <mergeCell ref="A21:C21"/>
    <mergeCell ref="A20:C20"/>
    <mergeCell ref="B35:L35"/>
    <mergeCell ref="J28:K28"/>
    <mergeCell ref="J29:K29"/>
    <mergeCell ref="A32:C32"/>
    <mergeCell ref="A33:C33"/>
    <mergeCell ref="J30:K31"/>
    <mergeCell ref="L30:L31"/>
    <mergeCell ref="A26:C26"/>
    <mergeCell ref="K26:L26"/>
    <mergeCell ref="A24:C24"/>
    <mergeCell ref="A25:C25"/>
    <mergeCell ref="K23:L23"/>
    <mergeCell ref="A23:C23"/>
    <mergeCell ref="B3:K3"/>
    <mergeCell ref="G6:J6"/>
    <mergeCell ref="G7:J7"/>
    <mergeCell ref="B5:F5"/>
    <mergeCell ref="D9:D10"/>
    <mergeCell ref="A9:C10"/>
    <mergeCell ref="B6:C6"/>
    <mergeCell ref="K9:L10"/>
    <mergeCell ref="J9:J10"/>
    <mergeCell ref="G9:I9"/>
    <mergeCell ref="F9:F10"/>
    <mergeCell ref="E9:E10"/>
  </mergeCells>
  <pageMargins left="0.23622047244094491" right="0.23622047244094491" top="0.27559055118110237" bottom="0.31496062992125984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NISSANOBREGON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aps3</dc:creator>
  <cp:lastModifiedBy>Maria Stephanny</cp:lastModifiedBy>
  <cp:lastPrinted>2018-02-22T17:33:57Z</cp:lastPrinted>
  <dcterms:created xsi:type="dcterms:W3CDTF">2010-08-30T18:24:26Z</dcterms:created>
  <dcterms:modified xsi:type="dcterms:W3CDTF">2018-07-16T16:35:50Z</dcterms:modified>
</cp:coreProperties>
</file>