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2" sheetId="1" r:id="rId4"/>
    <sheet state="visible" name="Hoja1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3">
      <text>
        <t xml:space="preserve">Juárez García Juan:
 CAMPO OBLIGATORIO (FECHA DE RECEPCION DEL VEHICULO)
</t>
      </text>
    </comment>
    <comment authorId="0" ref="G4">
      <text>
        <t xml:space="preserve">Juárez García Juan:
CAMPO 
OBLIGATORIO 
</t>
      </text>
    </comment>
    <comment authorId="0" ref="G5">
      <text>
        <t xml:space="preserve">Juárez García Juan:
APARTIR DE LA AUTORIZACION 
CAMPO OBLIGATORIO 
</t>
      </text>
    </comment>
    <comment authorId="0" ref="G6">
      <text>
        <t xml:space="preserve">Juárez García Juan:
CAMPO 
OBLIGATORIO </t>
      </text>
    </comment>
    <comment authorId="0" ref="G7">
      <text>
        <t xml:space="preserve">Juárez García Juan:
CAMPO OBLIGATORIO</t>
      </text>
    </comment>
    <comment authorId="0" ref="D8">
      <text>
        <t xml:space="preserve">Juárez García Juan:
CAMPO OBLIGATORIO </t>
      </text>
    </comment>
    <comment authorId="0" ref="G8">
      <text>
        <t xml:space="preserve">Juárez García Juan:
CAMPO 
OBLIGATORIO 
</t>
      </text>
    </comment>
    <comment authorId="0" ref="B29">
      <text>
        <t xml:space="preserve">userdell:
</t>
      </text>
    </comment>
    <comment authorId="0" ref="A43">
      <text>
        <t xml:space="preserve">Juárez García Juan:
CAMPO OBLIGATORIO </t>
      </text>
    </comment>
  </commentList>
</comments>
</file>

<file path=xl/sharedStrings.xml><?xml version="1.0" encoding="utf-8"?>
<sst xmlns="http://schemas.openxmlformats.org/spreadsheetml/2006/main" count="40" uniqueCount="38">
  <si>
    <t xml:space="preserve">IRIS VANESSA HERRERA ESCALANTE </t>
  </si>
  <si>
    <t xml:space="preserve">FECHA DE INGRESO </t>
  </si>
  <si>
    <t>25/11/2020</t>
  </si>
  <si>
    <t>NUMERO DE ORDEN</t>
  </si>
  <si>
    <t>RFC:</t>
  </si>
  <si>
    <t>HEEI820130T7A</t>
  </si>
  <si>
    <t>PLACAS</t>
  </si>
  <si>
    <t>AL7287A</t>
  </si>
  <si>
    <t>DIRECCION:</t>
  </si>
  <si>
    <t>Av. Magisterio 727 Col. Maestros Federales Mexicali B.C.</t>
  </si>
  <si>
    <t xml:space="preserve">NUMERO DE ECO </t>
  </si>
  <si>
    <t>TEL:</t>
  </si>
  <si>
    <t>3 33 12 10  / 68 61 24 20 07</t>
  </si>
  <si>
    <t>UNIDAD</t>
  </si>
  <si>
    <t>NP300</t>
  </si>
  <si>
    <t>CORREO</t>
  </si>
  <si>
    <t>servicio@t1automotriz.com</t>
  </si>
  <si>
    <t xml:space="preserve">KILOMETRAJE </t>
  </si>
  <si>
    <t>DETALLE DE SERVICIO</t>
  </si>
  <si>
    <t>PRECIO UNITARIO</t>
  </si>
  <si>
    <t>PRECIO</t>
  </si>
  <si>
    <t>DESCRIPCION REFACCIONES</t>
  </si>
  <si>
    <t>kit de cluth</t>
  </si>
  <si>
    <t>reparacion de transmisión y reemplazo de engrane, sincrinizador de reversa</t>
  </si>
  <si>
    <t>Subtotal Ref.</t>
  </si>
  <si>
    <t>CANTIDAD</t>
  </si>
  <si>
    <t>DESCRIPCION MANO DE OBRA</t>
  </si>
  <si>
    <t>rectificado de volante</t>
  </si>
  <si>
    <t>instalaciones de transmisión y kit de clutch</t>
  </si>
  <si>
    <t>traslado de unidad a taller</t>
  </si>
  <si>
    <t>SUBTOTAL</t>
  </si>
  <si>
    <t>I.V.A.</t>
  </si>
  <si>
    <t xml:space="preserve">T O T A L </t>
  </si>
  <si>
    <t xml:space="preserve">DESCRIPCION DEL SERVICIO SOLICITADO </t>
  </si>
  <si>
    <t xml:space="preserve">DIAGNOSTICO/OBSERVACIONES </t>
  </si>
  <si>
    <t>se encontro desgaste en engrane y sincronizador de reversa de la transmisión, el kit de clutch esta dañado.</t>
  </si>
  <si>
    <t>Iris Vanessa Herrera Escalante</t>
  </si>
  <si>
    <t>ATTE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</si>
</sst>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$-80A]* #,##0.00_-;\-[$$-80A]* #,##0.00_-;_-[$$-80A]* &quot;-&quot;??_-;_-@"/>
    <numFmt numFmtId="165" formatCode="_-&quot;$&quot;* #,##0.00_-;\-&quot;$&quot;* #,##0.00_-;_-&quot;$&quot;* &quot;-&quot;??_-;_-@"/>
  </numFmts>
  <fonts count="12">
    <font>
      <sz val="10.0"/>
      <color rgb="FF000000"/>
      <name val="Arial"/>
    </font>
    <font>
      <b/>
      <sz val="10.0"/>
      <name val="Arial"/>
    </font>
    <font/>
    <font>
      <sz val="10.0"/>
      <name val="Arial"/>
    </font>
    <font>
      <sz val="9.0"/>
      <name val="Arial"/>
    </font>
    <font>
      <b/>
      <sz val="9.0"/>
      <color rgb="FFFFFFFF"/>
      <name val="Arial"/>
    </font>
    <font>
      <b/>
      <sz val="9.0"/>
      <name val="Arial"/>
    </font>
    <font>
      <u/>
      <sz val="10.0"/>
      <color rgb="FF0000FF"/>
      <name val="Arial"/>
    </font>
    <font>
      <sz val="9.0"/>
      <color rgb="FFFFFFFF"/>
      <name val="Arial"/>
    </font>
    <font>
      <b/>
      <sz val="9.0"/>
      <name val="Franklin Gothic"/>
    </font>
    <font>
      <sz val="9.0"/>
      <name val="Franklin Gothic"/>
    </font>
    <font>
      <b/>
      <sz val="9.0"/>
      <color rgb="FFFF0000"/>
      <name val="Arial Black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4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4" fillId="2" fontId="4" numFmtId="0" xfId="0" applyBorder="1" applyFont="1"/>
    <xf borderId="5" fillId="3" fontId="5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4" fillId="2" fontId="6" numFmtId="0" xfId="0" applyAlignment="1" applyBorder="1" applyFont="1">
      <alignment horizontal="center" vertical="center"/>
    </xf>
    <xf borderId="7" fillId="3" fontId="5" numFmtId="0" xfId="0" applyAlignment="1" applyBorder="1" applyFont="1">
      <alignment horizontal="center" vertical="center"/>
    </xf>
    <xf borderId="8" fillId="0" fontId="4" numFmtId="14" xfId="0" applyAlignment="1" applyBorder="1" applyFont="1" applyNumberFormat="1">
      <alignment horizontal="center" vertical="center"/>
    </xf>
    <xf borderId="0" fillId="0" fontId="4" numFmtId="0" xfId="0" applyFont="1"/>
    <xf borderId="9" fillId="0" fontId="2" numFmtId="0" xfId="0" applyBorder="1" applyFont="1"/>
    <xf borderId="10" fillId="0" fontId="2" numFmtId="0" xfId="0" applyBorder="1" applyFont="1"/>
    <xf borderId="8" fillId="0" fontId="4" numFmtId="0" xfId="0" applyAlignment="1" applyBorder="1" applyFont="1">
      <alignment horizontal="center" vertical="center"/>
    </xf>
    <xf borderId="11" fillId="3" fontId="5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13" fillId="3" fontId="5" numFmtId="0" xfId="0" applyAlignment="1" applyBorder="1" applyFont="1">
      <alignment vertical="center"/>
    </xf>
    <xf borderId="14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/>
    </xf>
    <xf borderId="16" fillId="3" fontId="5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4" fillId="2" fontId="8" numFmtId="0" xfId="0" applyBorder="1" applyFont="1"/>
    <xf borderId="18" fillId="3" fontId="5" numFmtId="0" xfId="0" applyAlignment="1" applyBorder="1" applyFont="1">
      <alignment horizontal="center" vertical="center"/>
    </xf>
    <xf borderId="12" fillId="0" fontId="4" numFmtId="3" xfId="0" applyAlignment="1" applyBorder="1" applyFont="1" applyNumberFormat="1">
      <alignment horizontal="center" vertical="center"/>
    </xf>
    <xf borderId="4" fillId="2" fontId="8" numFmtId="0" xfId="0" applyAlignment="1" applyBorder="1" applyFont="1">
      <alignment horizontal="center"/>
    </xf>
    <xf borderId="4" fillId="2" fontId="5" numFmtId="0" xfId="0" applyAlignment="1" applyBorder="1" applyFont="1">
      <alignment horizontal="center" vertical="center"/>
    </xf>
    <xf borderId="4" fillId="2" fontId="4" numFmtId="3" xfId="0" applyAlignment="1" applyBorder="1" applyFont="1" applyNumberFormat="1">
      <alignment horizontal="center" vertical="center"/>
    </xf>
    <xf borderId="19" fillId="3" fontId="5" numFmtId="0" xfId="0" applyAlignment="1" applyBorder="1" applyFont="1">
      <alignment horizontal="center" vertical="center"/>
    </xf>
    <xf borderId="20" fillId="2" fontId="9" numFmtId="0" xfId="0" applyAlignment="1" applyBorder="1" applyFont="1">
      <alignment horizontal="center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0" fillId="3" fontId="5" numFmtId="0" xfId="0" applyAlignment="1" applyBorder="1" applyFont="1">
      <alignment horizontal="center"/>
    </xf>
    <xf borderId="12" fillId="2" fontId="4" numFmtId="0" xfId="0" applyAlignment="1" applyBorder="1" applyFont="1">
      <alignment horizontal="center"/>
    </xf>
    <xf borderId="24" fillId="2" fontId="10" numFmtId="0" xfId="0" applyAlignment="1" applyBorder="1" applyFont="1">
      <alignment horizontal="left" shrinkToFit="0" wrapText="1"/>
    </xf>
    <xf borderId="25" fillId="0" fontId="2" numFmtId="0" xfId="0" applyBorder="1" applyFont="1"/>
    <xf borderId="8" fillId="0" fontId="2" numFmtId="0" xfId="0" applyBorder="1" applyFont="1"/>
    <xf borderId="12" fillId="2" fontId="4" numFmtId="164" xfId="0" applyBorder="1" applyFont="1" applyNumberFormat="1"/>
    <xf borderId="26" fillId="0" fontId="2" numFmtId="0" xfId="0" applyBorder="1" applyFont="1"/>
    <xf borderId="27" fillId="2" fontId="10" numFmtId="0" xfId="0" applyAlignment="1" applyBorder="1" applyFont="1">
      <alignment horizontal="left" shrinkToFit="0" wrapText="1"/>
    </xf>
    <xf borderId="28" fillId="2" fontId="10" numFmtId="0" xfId="0" applyAlignment="1" applyBorder="1" applyFont="1">
      <alignment horizontal="left" shrinkToFit="0" wrapText="1"/>
    </xf>
    <xf borderId="24" fillId="2" fontId="10" numFmtId="0" xfId="0" applyAlignment="1" applyBorder="1" applyFont="1">
      <alignment horizontal="left" shrinkToFit="0" vertical="top" wrapText="1"/>
    </xf>
    <xf borderId="24" fillId="2" fontId="10" numFmtId="0" xfId="0" applyAlignment="1" applyBorder="1" applyFont="1">
      <alignment horizontal="center" shrinkToFit="0" wrapText="1"/>
    </xf>
    <xf borderId="24" fillId="2" fontId="11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/>
    </xf>
    <xf borderId="4" fillId="2" fontId="10" numFmtId="0" xfId="0" applyAlignment="1" applyBorder="1" applyFont="1">
      <alignment horizontal="left"/>
    </xf>
    <xf borderId="4" fillId="3" fontId="5" numFmtId="164" xfId="0" applyBorder="1" applyFont="1" applyNumberFormat="1"/>
    <xf borderId="4" fillId="2" fontId="5" numFmtId="164" xfId="0" applyBorder="1" applyFont="1" applyNumberFormat="1"/>
    <xf borderId="29" fillId="2" fontId="4" numFmtId="164" xfId="0" applyBorder="1" applyFont="1" applyNumberFormat="1"/>
    <xf borderId="7" fillId="3" fontId="5" numFmtId="0" xfId="0" applyAlignment="1" applyBorder="1" applyFont="1">
      <alignment horizontal="center"/>
    </xf>
    <xf borderId="12" fillId="2" fontId="4" numFmtId="0" xfId="0" applyAlignment="1" applyBorder="1" applyFont="1">
      <alignment horizontal="center" vertical="center"/>
    </xf>
    <xf borderId="12" fillId="2" fontId="4" numFmtId="164" xfId="0" applyAlignment="1" applyBorder="1" applyFont="1" applyNumberFormat="1">
      <alignment horizontal="center" vertical="center"/>
    </xf>
    <xf borderId="12" fillId="2" fontId="4" numFmtId="0" xfId="0" applyAlignment="1" applyBorder="1" applyFont="1">
      <alignment horizontal="center" readingOrder="0" vertical="center"/>
    </xf>
    <xf borderId="24" fillId="2" fontId="10" numFmtId="0" xfId="0" applyAlignment="1" applyBorder="1" applyFont="1">
      <alignment horizontal="left" readingOrder="0" shrinkToFit="0" wrapText="1"/>
    </xf>
    <xf borderId="12" fillId="2" fontId="4" numFmtId="164" xfId="0" applyAlignment="1" applyBorder="1" applyFont="1" applyNumberFormat="1">
      <alignment horizontal="center" readingOrder="0" vertical="center"/>
    </xf>
    <xf borderId="30" fillId="2" fontId="10" numFmtId="0" xfId="0" applyAlignment="1" applyBorder="1" applyFont="1">
      <alignment horizontal="left" shrinkToFit="0" wrapText="1"/>
    </xf>
    <xf borderId="31" fillId="2" fontId="4" numFmtId="164" xfId="0" applyAlignment="1" applyBorder="1" applyFont="1" applyNumberFormat="1">
      <alignment horizontal="center" vertical="center"/>
    </xf>
    <xf borderId="7" fillId="3" fontId="5" numFmtId="164" xfId="0" applyBorder="1" applyFont="1" applyNumberFormat="1"/>
    <xf borderId="28" fillId="2" fontId="4" numFmtId="164" xfId="0" applyBorder="1" applyFont="1" applyNumberFormat="1"/>
    <xf borderId="4" fillId="2" fontId="9" numFmtId="0" xfId="0" applyAlignment="1" applyBorder="1" applyFont="1">
      <alignment horizontal="center"/>
    </xf>
    <xf borderId="4" fillId="2" fontId="4" numFmtId="0" xfId="0" applyAlignment="1" applyBorder="1" applyFont="1">
      <alignment horizontal="left"/>
    </xf>
    <xf borderId="4" fillId="2" fontId="6" numFmtId="0" xfId="0" applyBorder="1" applyFont="1"/>
    <xf borderId="4" fillId="2" fontId="6" numFmtId="165" xfId="0" applyBorder="1" applyFont="1" applyNumberFormat="1"/>
    <xf borderId="32" fillId="2" fontId="6" numFmtId="165" xfId="0" applyBorder="1" applyFont="1" applyNumberFormat="1"/>
    <xf borderId="33" fillId="3" fontId="5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5" fillId="0" fontId="4" numFmtId="0" xfId="0" applyAlignment="1" applyBorder="1" applyFont="1">
      <alignment horizontal="center" vertical="center"/>
    </xf>
    <xf borderId="36" fillId="0" fontId="2" numFmtId="0" xfId="0" applyBorder="1" applyFont="1"/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5" fillId="0" fontId="4" numFmtId="0" xfId="0" applyAlignment="1" applyBorder="1" applyFont="1">
      <alignment horizontal="center" readingOrder="0" shrinkToFit="0" vertical="center" wrapText="1"/>
    </xf>
    <xf borderId="42" fillId="2" fontId="3" numFmtId="0" xfId="0" applyAlignment="1" applyBorder="1" applyFont="1">
      <alignment horizontal="center"/>
    </xf>
    <xf borderId="43" fillId="0" fontId="2" numFmtId="0" xfId="0" applyBorder="1" applyFont="1"/>
    <xf borderId="44" fillId="0" fontId="2" numFmtId="0" xfId="0" applyBorder="1" applyFont="1"/>
    <xf borderId="45" fillId="2" fontId="1" numFmtId="0" xfId="0" applyAlignment="1" applyBorder="1" applyFont="1">
      <alignment horizontal="center"/>
    </xf>
    <xf borderId="46" fillId="0" fontId="2" numFmtId="0" xfId="0" applyBorder="1" applyFont="1"/>
    <xf borderId="4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</xdr:row>
      <xdr:rowOff>66675</xdr:rowOff>
    </xdr:from>
    <xdr:ext cx="1428750" cy="1343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servicio@t1automotriz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3" width="11.86"/>
    <col customWidth="1" min="4" max="4" width="52.29"/>
    <col customWidth="1" min="5" max="5" width="2.86"/>
    <col customWidth="1" min="6" max="6" width="17.0"/>
    <col customWidth="1" min="7" max="7" width="18.29"/>
    <col customWidth="1" min="8" max="11" width="10.71"/>
  </cols>
  <sheetData>
    <row r="1" ht="12.75" customHeight="1">
      <c r="A1" s="1"/>
      <c r="B1" s="2"/>
      <c r="C1" s="2"/>
      <c r="D1" s="2"/>
      <c r="E1" s="2"/>
      <c r="F1" s="2"/>
      <c r="G1" s="3"/>
    </row>
    <row r="2" ht="12.75" customHeight="1">
      <c r="A2" s="4"/>
      <c r="B2" s="4"/>
      <c r="C2" s="4"/>
      <c r="D2" s="4"/>
      <c r="E2" s="4"/>
      <c r="F2" s="4"/>
      <c r="G2" s="4"/>
    </row>
    <row r="3" ht="11.25" customHeight="1">
      <c r="A3" s="5"/>
      <c r="B3" s="5"/>
      <c r="C3" s="6" t="s">
        <v>0</v>
      </c>
      <c r="D3" s="7"/>
      <c r="E3" s="8"/>
      <c r="F3" s="9" t="s">
        <v>1</v>
      </c>
      <c r="G3" s="10" t="s">
        <v>2</v>
      </c>
      <c r="H3" s="11"/>
      <c r="I3" s="11"/>
      <c r="J3" s="11"/>
      <c r="K3" s="11"/>
    </row>
    <row r="4" ht="12.0" customHeight="1">
      <c r="A4" s="5"/>
      <c r="B4" s="5"/>
      <c r="C4" s="12"/>
      <c r="D4" s="13"/>
      <c r="E4" s="8"/>
      <c r="F4" s="9" t="s">
        <v>3</v>
      </c>
      <c r="G4" s="14"/>
      <c r="H4" s="11"/>
      <c r="I4" s="11"/>
      <c r="J4" s="11"/>
      <c r="K4" s="11"/>
    </row>
    <row r="5" ht="20.25" customHeight="1">
      <c r="A5" s="5"/>
      <c r="B5" s="5"/>
      <c r="C5" s="15" t="s">
        <v>4</v>
      </c>
      <c r="D5" s="16" t="s">
        <v>5</v>
      </c>
      <c r="E5" s="17"/>
      <c r="F5" s="18" t="s">
        <v>6</v>
      </c>
      <c r="G5" s="14" t="s">
        <v>7</v>
      </c>
      <c r="H5" s="11"/>
      <c r="I5" s="11"/>
      <c r="J5" s="11"/>
      <c r="K5" s="11"/>
    </row>
    <row r="6" ht="15.0" customHeight="1">
      <c r="A6" s="5"/>
      <c r="B6" s="5"/>
      <c r="C6" s="19" t="s">
        <v>8</v>
      </c>
      <c r="D6" s="20" t="s">
        <v>9</v>
      </c>
      <c r="E6" s="5"/>
      <c r="F6" s="9" t="s">
        <v>10</v>
      </c>
      <c r="G6" s="14"/>
      <c r="H6" s="11"/>
      <c r="I6" s="11"/>
      <c r="J6" s="11"/>
      <c r="K6" s="11"/>
    </row>
    <row r="7" ht="15.0" customHeight="1">
      <c r="A7" s="5"/>
      <c r="B7" s="5"/>
      <c r="C7" s="9" t="s">
        <v>11</v>
      </c>
      <c r="D7" s="21" t="s">
        <v>12</v>
      </c>
      <c r="E7" s="5"/>
      <c r="F7" s="22" t="s">
        <v>13</v>
      </c>
      <c r="G7" s="23" t="s">
        <v>14</v>
      </c>
      <c r="H7" s="11"/>
      <c r="I7" s="11"/>
      <c r="J7" s="11"/>
      <c r="K7" s="11"/>
    </row>
    <row r="8" ht="16.5" customHeight="1">
      <c r="A8" s="5"/>
      <c r="B8" s="5"/>
      <c r="C8" s="9" t="s">
        <v>15</v>
      </c>
      <c r="D8" s="24" t="s">
        <v>16</v>
      </c>
      <c r="E8" s="25"/>
      <c r="F8" s="26" t="s">
        <v>17</v>
      </c>
      <c r="G8" s="27"/>
      <c r="H8" s="11"/>
      <c r="I8" s="11"/>
      <c r="J8" s="11"/>
      <c r="K8" s="11"/>
    </row>
    <row r="9" ht="16.5" customHeight="1">
      <c r="A9" s="5"/>
      <c r="B9" s="5"/>
      <c r="C9" s="28"/>
      <c r="D9" s="25"/>
      <c r="E9" s="25"/>
      <c r="F9" s="29"/>
      <c r="G9" s="30"/>
      <c r="H9" s="11"/>
      <c r="I9" s="11"/>
      <c r="J9" s="11"/>
      <c r="K9" s="11"/>
    </row>
    <row r="10" ht="14.25" customHeight="1">
      <c r="A10" s="31"/>
      <c r="B10" s="32" t="s">
        <v>18</v>
      </c>
      <c r="C10" s="33"/>
      <c r="D10" s="33"/>
      <c r="E10" s="34"/>
      <c r="F10" s="31" t="s">
        <v>19</v>
      </c>
      <c r="G10" s="31" t="s">
        <v>20</v>
      </c>
      <c r="H10" s="11"/>
      <c r="I10" s="11"/>
      <c r="J10" s="11"/>
      <c r="K10" s="11"/>
    </row>
    <row r="11" ht="13.5" customHeight="1">
      <c r="A11" s="35"/>
      <c r="B11" s="36" t="s">
        <v>21</v>
      </c>
      <c r="C11" s="33"/>
      <c r="D11" s="33"/>
      <c r="E11" s="34"/>
      <c r="F11" s="35"/>
      <c r="G11" s="35"/>
      <c r="H11" s="11"/>
      <c r="I11" s="11"/>
      <c r="J11" s="11"/>
      <c r="K11" s="11"/>
    </row>
    <row r="12" ht="12.75" customHeight="1">
      <c r="A12" s="37">
        <v>1.0</v>
      </c>
      <c r="B12" s="38" t="s">
        <v>22</v>
      </c>
      <c r="C12" s="39"/>
      <c r="D12" s="39"/>
      <c r="E12" s="40"/>
      <c r="F12" s="41"/>
      <c r="G12" s="41">
        <v>2800.0</v>
      </c>
      <c r="H12" s="11"/>
      <c r="I12" s="11"/>
      <c r="J12" s="11"/>
      <c r="K12" s="11"/>
    </row>
    <row r="13" ht="12.75" customHeight="1">
      <c r="A13" s="37">
        <v>1.0</v>
      </c>
      <c r="B13" s="38" t="s">
        <v>23</v>
      </c>
      <c r="C13" s="39"/>
      <c r="D13" s="39"/>
      <c r="E13" s="40"/>
      <c r="F13" s="41"/>
      <c r="G13" s="41">
        <v>6000.0</v>
      </c>
      <c r="H13" s="11"/>
      <c r="I13" s="11"/>
      <c r="J13" s="11"/>
      <c r="K13" s="11"/>
    </row>
    <row r="14" ht="12.75" customHeight="1">
      <c r="A14" s="37"/>
      <c r="B14" s="38"/>
      <c r="C14" s="42"/>
      <c r="D14" s="43"/>
      <c r="E14" s="44"/>
      <c r="F14" s="41"/>
      <c r="G14" s="41"/>
      <c r="H14" s="11"/>
      <c r="I14" s="11"/>
      <c r="J14" s="11"/>
      <c r="K14" s="11"/>
    </row>
    <row r="15" ht="12.75" customHeight="1">
      <c r="A15" s="37"/>
      <c r="B15" s="38"/>
      <c r="C15" s="39"/>
      <c r="D15" s="39"/>
      <c r="E15" s="40"/>
      <c r="F15" s="41"/>
      <c r="G15" s="41"/>
      <c r="H15" s="11"/>
      <c r="I15" s="11"/>
      <c r="J15" s="11"/>
      <c r="K15" s="11"/>
    </row>
    <row r="16" ht="12.75" customHeight="1">
      <c r="A16" s="37"/>
      <c r="B16" s="45"/>
      <c r="C16" s="39"/>
      <c r="D16" s="39"/>
      <c r="E16" s="40"/>
      <c r="F16" s="41"/>
      <c r="G16" s="41"/>
      <c r="H16" s="11"/>
      <c r="I16" s="11"/>
      <c r="J16" s="11"/>
      <c r="K16" s="11"/>
    </row>
    <row r="17" ht="12.75" customHeight="1">
      <c r="A17" s="37"/>
      <c r="B17" s="45"/>
      <c r="C17" s="39"/>
      <c r="D17" s="39"/>
      <c r="E17" s="40"/>
      <c r="F17" s="41"/>
      <c r="G17" s="41"/>
      <c r="H17" s="11"/>
      <c r="I17" s="11"/>
      <c r="J17" s="11"/>
      <c r="K17" s="11"/>
    </row>
    <row r="18" ht="12.75" customHeight="1">
      <c r="A18" s="37"/>
      <c r="B18" s="38"/>
      <c r="C18" s="39"/>
      <c r="D18" s="39"/>
      <c r="E18" s="40"/>
      <c r="F18" s="41">
        <v>0.0</v>
      </c>
      <c r="G18" s="41"/>
      <c r="H18" s="11"/>
      <c r="I18" s="11"/>
      <c r="J18" s="11"/>
      <c r="K18" s="11"/>
    </row>
    <row r="19" ht="12.75" customHeight="1">
      <c r="A19" s="37"/>
      <c r="B19" s="38"/>
      <c r="C19" s="39"/>
      <c r="D19" s="39"/>
      <c r="E19" s="40"/>
      <c r="F19" s="41">
        <v>0.0</v>
      </c>
      <c r="G19" s="41"/>
      <c r="H19" s="11"/>
      <c r="I19" s="11"/>
      <c r="J19" s="11"/>
      <c r="K19" s="11"/>
    </row>
    <row r="20" ht="12.75" customHeight="1">
      <c r="A20" s="37"/>
      <c r="B20" s="38"/>
      <c r="C20" s="39"/>
      <c r="D20" s="39"/>
      <c r="E20" s="40"/>
      <c r="F20" s="41">
        <v>0.0</v>
      </c>
      <c r="G20" s="41"/>
      <c r="H20" s="11"/>
      <c r="I20" s="11"/>
      <c r="J20" s="11"/>
      <c r="K20" s="11"/>
    </row>
    <row r="21" ht="12.75" customHeight="1">
      <c r="A21" s="37">
        <v>0.0</v>
      </c>
      <c r="B21" s="46"/>
      <c r="C21" s="39"/>
      <c r="D21" s="39"/>
      <c r="E21" s="40"/>
      <c r="F21" s="41">
        <v>0.0</v>
      </c>
      <c r="G21" s="41" t="str">
        <f t="shared" ref="G21:G22" si="1">F21*A21</f>
        <v> $ -   </v>
      </c>
      <c r="H21" s="11"/>
      <c r="I21" s="11"/>
      <c r="J21" s="11"/>
      <c r="K21" s="11"/>
    </row>
    <row r="22" ht="12.75" customHeight="1">
      <c r="A22" s="37">
        <v>0.0</v>
      </c>
      <c r="B22" s="47"/>
      <c r="C22" s="39"/>
      <c r="D22" s="39"/>
      <c r="E22" s="40"/>
      <c r="F22" s="41">
        <v>0.0</v>
      </c>
      <c r="G22" s="41" t="str">
        <f t="shared" si="1"/>
        <v> $ -   </v>
      </c>
      <c r="H22" s="11"/>
      <c r="I22" s="11"/>
      <c r="J22" s="11"/>
      <c r="K22" s="11"/>
    </row>
    <row r="23" ht="12.75" customHeight="1">
      <c r="A23" s="48"/>
      <c r="B23" s="49"/>
      <c r="C23" s="49"/>
      <c r="D23" s="49"/>
      <c r="E23" s="49"/>
      <c r="F23" s="50" t="s">
        <v>24</v>
      </c>
      <c r="G23" s="41" t="str">
        <f>SUM(G12:G22)</f>
        <v> $ 8,800.00 </v>
      </c>
      <c r="H23" s="11"/>
      <c r="I23" s="11"/>
      <c r="J23" s="11"/>
      <c r="K23" s="11"/>
    </row>
    <row r="24" ht="12.75" customHeight="1">
      <c r="A24" s="48"/>
      <c r="B24" s="49"/>
      <c r="C24" s="49"/>
      <c r="D24" s="49"/>
      <c r="E24" s="49"/>
      <c r="F24" s="51"/>
      <c r="G24" s="52"/>
      <c r="H24" s="11"/>
      <c r="I24" s="11"/>
      <c r="J24" s="11"/>
      <c r="K24" s="11"/>
    </row>
    <row r="25" ht="13.5" customHeight="1">
      <c r="A25" s="53" t="s">
        <v>25</v>
      </c>
      <c r="B25" s="36" t="s">
        <v>26</v>
      </c>
      <c r="C25" s="33"/>
      <c r="D25" s="33"/>
      <c r="E25" s="34"/>
      <c r="F25" s="53" t="s">
        <v>19</v>
      </c>
      <c r="G25" s="53" t="s">
        <v>20</v>
      </c>
      <c r="H25" s="11"/>
      <c r="I25" s="11"/>
      <c r="J25" s="11"/>
      <c r="K25" s="11"/>
    </row>
    <row r="26" ht="12.75" customHeight="1">
      <c r="A26" s="54">
        <v>1.0</v>
      </c>
      <c r="B26" s="38" t="s">
        <v>27</v>
      </c>
      <c r="C26" s="39"/>
      <c r="D26" s="39"/>
      <c r="E26" s="40"/>
      <c r="F26" s="55"/>
      <c r="G26" s="55">
        <v>350.0</v>
      </c>
      <c r="H26" s="11"/>
      <c r="I26" s="11"/>
      <c r="J26" s="11"/>
      <c r="K26" s="11"/>
    </row>
    <row r="27" ht="12.75" customHeight="1">
      <c r="A27" s="54">
        <v>2.0</v>
      </c>
      <c r="B27" s="38" t="s">
        <v>28</v>
      </c>
      <c r="C27" s="39"/>
      <c r="D27" s="39"/>
      <c r="E27" s="40"/>
      <c r="F27" s="55"/>
      <c r="G27" s="55">
        <v>3000.0</v>
      </c>
      <c r="H27" s="11"/>
      <c r="I27" s="11"/>
      <c r="J27" s="11"/>
      <c r="K27" s="11"/>
    </row>
    <row r="28" ht="12.75" customHeight="1">
      <c r="A28" s="56">
        <v>1.0</v>
      </c>
      <c r="B28" s="57" t="s">
        <v>29</v>
      </c>
      <c r="C28" s="39"/>
      <c r="D28" s="39"/>
      <c r="E28" s="40"/>
      <c r="F28" s="55"/>
      <c r="G28" s="58">
        <v>600.0</v>
      </c>
      <c r="H28" s="11"/>
      <c r="I28" s="11"/>
      <c r="J28" s="11"/>
      <c r="K28" s="11"/>
    </row>
    <row r="29" ht="12.75" customHeight="1">
      <c r="A29" s="54">
        <v>0.0</v>
      </c>
      <c r="B29" s="38"/>
      <c r="C29" s="39"/>
      <c r="D29" s="39"/>
      <c r="E29" s="40"/>
      <c r="F29" s="55">
        <v>0.0</v>
      </c>
      <c r="G29" s="55"/>
      <c r="H29" s="11"/>
      <c r="I29" s="11"/>
      <c r="J29" s="11"/>
      <c r="K29" s="11"/>
    </row>
    <row r="30" ht="12.75" customHeight="1">
      <c r="A30" s="54">
        <v>0.0</v>
      </c>
      <c r="B30" s="38"/>
      <c r="C30" s="39"/>
      <c r="D30" s="39"/>
      <c r="E30" s="40"/>
      <c r="F30" s="55">
        <v>0.0</v>
      </c>
      <c r="G30" s="55" t="str">
        <f t="shared" ref="G30:G34" si="2">F30*A30</f>
        <v> $ -   </v>
      </c>
      <c r="H30" s="11"/>
      <c r="I30" s="11"/>
      <c r="J30" s="11"/>
      <c r="K30" s="11"/>
    </row>
    <row r="31" ht="12.75" customHeight="1">
      <c r="A31" s="54">
        <v>0.0</v>
      </c>
      <c r="B31" s="59"/>
      <c r="C31" s="43"/>
      <c r="D31" s="43"/>
      <c r="E31" s="44"/>
      <c r="F31" s="55">
        <v>0.0</v>
      </c>
      <c r="G31" s="55" t="str">
        <f t="shared" si="2"/>
        <v> $ -   </v>
      </c>
      <c r="H31" s="11"/>
      <c r="I31" s="11"/>
      <c r="J31" s="11"/>
      <c r="K31" s="11"/>
    </row>
    <row r="32" ht="12.75" customHeight="1">
      <c r="A32" s="54">
        <v>0.0</v>
      </c>
      <c r="B32" s="59"/>
      <c r="C32" s="43"/>
      <c r="D32" s="43"/>
      <c r="E32" s="44"/>
      <c r="F32" s="55">
        <v>0.0</v>
      </c>
      <c r="G32" s="55" t="str">
        <f t="shared" si="2"/>
        <v> $ -   </v>
      </c>
      <c r="H32" s="11"/>
      <c r="I32" s="11"/>
      <c r="J32" s="11"/>
      <c r="K32" s="11"/>
    </row>
    <row r="33" ht="12.75" customHeight="1">
      <c r="A33" s="54">
        <v>0.0</v>
      </c>
      <c r="B33" s="38"/>
      <c r="C33" s="39"/>
      <c r="D33" s="39"/>
      <c r="E33" s="40"/>
      <c r="F33" s="55">
        <v>0.0</v>
      </c>
      <c r="G33" s="55" t="str">
        <f t="shared" si="2"/>
        <v> $ -   </v>
      </c>
      <c r="H33" s="11"/>
      <c r="I33" s="11"/>
      <c r="J33" s="11"/>
      <c r="K33" s="11"/>
    </row>
    <row r="34" ht="12.75" customHeight="1">
      <c r="A34" s="54">
        <v>0.0</v>
      </c>
      <c r="B34" s="38"/>
      <c r="C34" s="39"/>
      <c r="D34" s="39"/>
      <c r="E34" s="40"/>
      <c r="F34" s="60">
        <v>0.0</v>
      </c>
      <c r="G34" s="55" t="str">
        <f t="shared" si="2"/>
        <v> $ -   </v>
      </c>
      <c r="H34" s="11"/>
      <c r="I34" s="11"/>
      <c r="J34" s="11"/>
      <c r="K34" s="11"/>
    </row>
    <row r="35" ht="12.75" customHeight="1">
      <c r="A35" s="48"/>
      <c r="B35" s="49"/>
      <c r="C35" s="49"/>
      <c r="D35" s="49"/>
      <c r="E35" s="49"/>
      <c r="F35" s="61">
        <v>450.0</v>
      </c>
      <c r="G35" s="62" t="str">
        <f>SUM(G26:G34)</f>
        <v> $ 3,950.00 </v>
      </c>
      <c r="H35" s="11"/>
      <c r="I35" s="11"/>
      <c r="J35" s="11"/>
      <c r="K35" s="11"/>
    </row>
    <row r="36" ht="12.75" customHeight="1">
      <c r="A36" s="5"/>
      <c r="B36" s="63"/>
      <c r="C36" s="63"/>
      <c r="D36" s="64"/>
      <c r="E36" s="64"/>
      <c r="F36" s="5"/>
      <c r="G36" s="5"/>
      <c r="H36" s="11"/>
      <c r="I36" s="11"/>
      <c r="J36" s="11"/>
      <c r="K36" s="11"/>
    </row>
    <row r="37" ht="12.75" customHeight="1">
      <c r="A37" s="5"/>
      <c r="B37" s="63"/>
      <c r="C37" s="63"/>
      <c r="D37" s="63"/>
      <c r="E37" s="63"/>
      <c r="F37" s="65" t="s">
        <v>30</v>
      </c>
      <c r="G37" s="66" t="str">
        <f>G23+G35</f>
        <v> $ 12,750.00 </v>
      </c>
      <c r="H37" s="11"/>
      <c r="I37" s="11"/>
      <c r="J37" s="11"/>
      <c r="K37" s="11"/>
    </row>
    <row r="38" ht="12.75" customHeight="1">
      <c r="A38" s="5"/>
      <c r="B38" s="63"/>
      <c r="C38" s="63"/>
      <c r="D38" s="63"/>
      <c r="E38" s="63"/>
      <c r="F38" s="65" t="s">
        <v>31</v>
      </c>
      <c r="G38" s="67" t="str">
        <f>G37*0.08</f>
        <v> $ 1,020.00 </v>
      </c>
      <c r="H38" s="11"/>
      <c r="I38" s="11"/>
      <c r="J38" s="11"/>
      <c r="K38" s="11"/>
    </row>
    <row r="39" ht="12.75" customHeight="1">
      <c r="A39" s="5"/>
      <c r="B39" s="63"/>
      <c r="C39" s="63"/>
      <c r="D39" s="63"/>
      <c r="E39" s="63"/>
      <c r="F39" s="65" t="s">
        <v>32</v>
      </c>
      <c r="G39" s="66" t="str">
        <f>G37+G38</f>
        <v> $ 13,770.00 </v>
      </c>
      <c r="H39" s="11"/>
      <c r="I39" s="11"/>
      <c r="J39" s="11"/>
      <c r="K39" s="11"/>
    </row>
    <row r="40" ht="12.75" customHeight="1">
      <c r="A40" s="5"/>
      <c r="B40" s="63"/>
      <c r="C40" s="63"/>
      <c r="D40" s="63"/>
      <c r="E40" s="63"/>
      <c r="F40" s="65"/>
      <c r="G40" s="66"/>
      <c r="H40" s="11"/>
      <c r="I40" s="11"/>
      <c r="J40" s="11"/>
      <c r="K40" s="11"/>
    </row>
    <row r="41" ht="12.75" customHeight="1">
      <c r="A41" s="5"/>
      <c r="B41" s="63"/>
      <c r="C41" s="63"/>
      <c r="D41" s="63"/>
      <c r="E41" s="63"/>
      <c r="F41" s="65"/>
      <c r="G41" s="66"/>
      <c r="H41" s="11"/>
      <c r="I41" s="11"/>
      <c r="J41" s="11"/>
      <c r="K41" s="11"/>
    </row>
    <row r="42" ht="12.75" customHeight="1">
      <c r="A42" s="68" t="s">
        <v>33</v>
      </c>
      <c r="B42" s="69"/>
      <c r="C42" s="69"/>
      <c r="D42" s="69"/>
      <c r="E42" s="69"/>
      <c r="F42" s="69"/>
      <c r="G42" s="70"/>
      <c r="H42" s="11"/>
      <c r="I42" s="11"/>
      <c r="J42" s="11"/>
      <c r="K42" s="11"/>
    </row>
    <row r="43" ht="12.75" customHeight="1">
      <c r="A43" s="71"/>
      <c r="B43" s="72"/>
      <c r="C43" s="72"/>
      <c r="D43" s="72"/>
      <c r="E43" s="72"/>
      <c r="F43" s="72"/>
      <c r="G43" s="7"/>
      <c r="H43" s="11"/>
      <c r="I43" s="11"/>
      <c r="J43" s="11"/>
      <c r="K43" s="11"/>
    </row>
    <row r="44" ht="12.75" customHeight="1">
      <c r="A44" s="73"/>
      <c r="G44" s="74"/>
      <c r="H44" s="11"/>
      <c r="I44" s="11"/>
      <c r="J44" s="11"/>
      <c r="K44" s="11"/>
    </row>
    <row r="45" ht="36.0" customHeight="1">
      <c r="A45" s="73"/>
      <c r="G45" s="74"/>
      <c r="H45" s="11"/>
      <c r="I45" s="11"/>
      <c r="J45" s="11"/>
      <c r="K45" s="11"/>
    </row>
    <row r="46" ht="36.0" customHeight="1">
      <c r="A46" s="75"/>
      <c r="B46" s="76"/>
      <c r="C46" s="76"/>
      <c r="D46" s="76"/>
      <c r="E46" s="76"/>
      <c r="F46" s="76"/>
      <c r="G46" s="77"/>
      <c r="H46" s="11"/>
      <c r="I46" s="11"/>
      <c r="J46" s="11"/>
      <c r="K46" s="11"/>
    </row>
    <row r="47" ht="12.75" customHeight="1">
      <c r="A47" s="5"/>
      <c r="B47" s="5"/>
      <c r="C47" s="5"/>
      <c r="D47" s="5"/>
      <c r="E47" s="5"/>
      <c r="F47" s="5"/>
      <c r="G47" s="5"/>
      <c r="H47" s="11"/>
      <c r="I47" s="11"/>
      <c r="J47" s="11"/>
      <c r="K47" s="11"/>
    </row>
    <row r="48" ht="12.75" customHeight="1">
      <c r="A48" s="36" t="s">
        <v>34</v>
      </c>
      <c r="B48" s="33"/>
      <c r="C48" s="33"/>
      <c r="D48" s="33"/>
      <c r="E48" s="33"/>
      <c r="F48" s="33"/>
      <c r="G48" s="34"/>
      <c r="H48" s="11"/>
      <c r="I48" s="11"/>
      <c r="J48" s="11"/>
      <c r="K48" s="11"/>
    </row>
    <row r="49" ht="12.75" customHeight="1">
      <c r="A49" s="78" t="s">
        <v>35</v>
      </c>
      <c r="B49" s="72"/>
      <c r="C49" s="72"/>
      <c r="D49" s="72"/>
      <c r="E49" s="72"/>
      <c r="F49" s="72"/>
      <c r="G49" s="7"/>
      <c r="H49" s="11"/>
      <c r="I49" s="11"/>
      <c r="J49" s="11"/>
      <c r="K49" s="11"/>
    </row>
    <row r="50" ht="12.75" customHeight="1">
      <c r="A50" s="73"/>
      <c r="G50" s="74"/>
      <c r="H50" s="11"/>
      <c r="I50" s="11"/>
      <c r="J50" s="11"/>
      <c r="K50" s="11"/>
    </row>
    <row r="51" ht="78.0" customHeight="1">
      <c r="A51" s="75"/>
      <c r="B51" s="76"/>
      <c r="C51" s="76"/>
      <c r="D51" s="76"/>
      <c r="E51" s="76"/>
      <c r="F51" s="76"/>
      <c r="G51" s="77"/>
      <c r="H51" s="11"/>
      <c r="I51" s="11"/>
      <c r="J51" s="11"/>
      <c r="K51" s="11"/>
    </row>
    <row r="52" ht="12.75" customHeight="1">
      <c r="A52" s="4"/>
      <c r="B52" s="4"/>
      <c r="C52" s="4"/>
      <c r="D52" s="4"/>
      <c r="E52" s="4"/>
      <c r="F52" s="4"/>
      <c r="G52" s="4"/>
    </row>
    <row r="53" ht="12.75" customHeight="1">
      <c r="A53" s="4"/>
      <c r="B53" s="4"/>
      <c r="C53" s="4"/>
      <c r="D53" s="4"/>
      <c r="E53" s="4"/>
      <c r="F53" s="4"/>
      <c r="G53" s="4"/>
    </row>
    <row r="54" ht="12.75" customHeight="1">
      <c r="A54" s="4"/>
      <c r="B54" s="4"/>
      <c r="C54" s="4"/>
      <c r="D54" s="4"/>
      <c r="E54" s="4"/>
      <c r="F54" s="4"/>
      <c r="G54" s="4"/>
    </row>
    <row r="55" ht="12.75" customHeight="1">
      <c r="A55" s="4"/>
      <c r="B55" s="4"/>
      <c r="C55" s="4"/>
      <c r="D55" s="4"/>
      <c r="E55" s="4"/>
      <c r="F55" s="4"/>
      <c r="G55" s="4"/>
    </row>
    <row r="56" ht="12.75" customHeight="1">
      <c r="A56" s="4"/>
      <c r="B56" s="4"/>
      <c r="C56" s="4"/>
      <c r="D56" s="4"/>
      <c r="E56" s="4"/>
      <c r="F56" s="4"/>
      <c r="G56" s="4"/>
    </row>
    <row r="57" ht="12.75" customHeight="1">
      <c r="A57" s="4"/>
      <c r="B57" s="4"/>
      <c r="C57" s="4"/>
      <c r="D57" s="4"/>
      <c r="E57" s="4"/>
      <c r="F57" s="4"/>
      <c r="G57" s="4"/>
    </row>
    <row r="58" ht="12.75" customHeight="1">
      <c r="A58" s="79" t="s">
        <v>36</v>
      </c>
      <c r="B58" s="80"/>
      <c r="C58" s="81"/>
      <c r="D58" s="4"/>
      <c r="E58" s="4"/>
      <c r="F58" s="4"/>
      <c r="G58" s="4"/>
    </row>
    <row r="59" ht="12.75" customHeight="1">
      <c r="A59" s="82" t="s">
        <v>37</v>
      </c>
      <c r="B59" s="83"/>
      <c r="C59" s="84"/>
      <c r="D59" s="4"/>
      <c r="E59" s="4"/>
      <c r="F59" s="4"/>
      <c r="G59" s="4"/>
    </row>
    <row r="60" ht="12.75" customHeight="1">
      <c r="A60" s="4"/>
      <c r="B60" s="4"/>
      <c r="C60" s="4"/>
      <c r="D60" s="4"/>
      <c r="E60" s="4"/>
      <c r="F60" s="4"/>
      <c r="G60" s="4"/>
    </row>
    <row r="61" ht="12.75" customHeight="1">
      <c r="A61" s="4"/>
      <c r="B61" s="4"/>
      <c r="C61" s="4"/>
      <c r="D61" s="4"/>
      <c r="E61" s="4"/>
      <c r="F61" s="4"/>
      <c r="G61" s="4"/>
    </row>
    <row r="62" ht="12.75" customHeight="1">
      <c r="A62" s="4"/>
      <c r="B62" s="4"/>
      <c r="C62" s="4"/>
      <c r="D62" s="4"/>
      <c r="E62" s="4"/>
      <c r="F62" s="4"/>
      <c r="G62" s="4"/>
    </row>
    <row r="63" ht="12.75" customHeight="1">
      <c r="A63" s="4"/>
      <c r="B63" s="4"/>
      <c r="C63" s="4"/>
      <c r="D63" s="4"/>
      <c r="E63" s="4"/>
      <c r="F63" s="4"/>
      <c r="G63" s="4"/>
    </row>
    <row r="64" ht="12.75" customHeight="1">
      <c r="A64" s="4"/>
      <c r="B64" s="4"/>
      <c r="C64" s="4"/>
      <c r="D64" s="4"/>
      <c r="E64" s="4"/>
      <c r="F64" s="4"/>
      <c r="G64" s="4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32">
    <mergeCell ref="B13:E13"/>
    <mergeCell ref="B12:E12"/>
    <mergeCell ref="F10:F11"/>
    <mergeCell ref="B19:E19"/>
    <mergeCell ref="B27:E27"/>
    <mergeCell ref="B25:E25"/>
    <mergeCell ref="B14:C14"/>
    <mergeCell ref="B22:E22"/>
    <mergeCell ref="B26:E26"/>
    <mergeCell ref="G10:G11"/>
    <mergeCell ref="A1:G1"/>
    <mergeCell ref="A10:A11"/>
    <mergeCell ref="B11:E11"/>
    <mergeCell ref="B10:E10"/>
    <mergeCell ref="C3:D4"/>
    <mergeCell ref="B33:E33"/>
    <mergeCell ref="B34:E34"/>
    <mergeCell ref="B20:E20"/>
    <mergeCell ref="B21:E21"/>
    <mergeCell ref="B18:E18"/>
    <mergeCell ref="B17:E17"/>
    <mergeCell ref="B16:E16"/>
    <mergeCell ref="B15:E15"/>
    <mergeCell ref="A42:G42"/>
    <mergeCell ref="A59:C59"/>
    <mergeCell ref="A58:C58"/>
    <mergeCell ref="A48:G48"/>
    <mergeCell ref="A49:G51"/>
    <mergeCell ref="A43:G46"/>
    <mergeCell ref="B28:E28"/>
    <mergeCell ref="B29:E29"/>
    <mergeCell ref="B30:E30"/>
  </mergeCells>
  <hyperlinks>
    <hyperlink r:id="rId2" ref="D8"/>
  </hyperlinks>
  <printOptions/>
  <pageMargins bottom="1.0" footer="0.0" header="0.0" left="0.75" right="0.75" top="1.0"/>
  <pageSetup scale="70"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Soluciones Integrales SI, S.A. de C.V.</Compan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Hoja2</vt:lpstr>
      <vt:lpstr>Hoja1</vt:lpstr>
    </vt:vector>
  </TitlesOfParts>
  <LinksUpToDate>false</LinksUpToDate>
  <SharedDoc>false</SharedDoc>
  <HyperlinksChanged>false</HyperlinksChanged>
  <Application>Excel Android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2006-06-23T17:30:33Z</dcterms:created>
  <dc:creator>Angelica</dc:creator>
  <cp:lastModifiedBy>userdell</cp:lastModifiedBy>
  <cp:lastPrinted>2020-10-30T21:20:31Z</cp:lastPrinted>
  <dcterms:modified xsi:type="dcterms:W3CDTF">2020-11-05T02:45:24Z</dcterms:modified>
</cp:coreProperties>
</file>