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1" i="1" l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0" i="1" l="1"/>
  <c r="H41" i="1" s="1"/>
  <c r="H42" i="1" s="1"/>
</calcChain>
</file>

<file path=xl/sharedStrings.xml><?xml version="1.0" encoding="utf-8"?>
<sst xmlns="http://schemas.openxmlformats.org/spreadsheetml/2006/main" count="43" uniqueCount="38">
  <si>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</si>
  <si>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</si>
  <si>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</si>
  <si>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</si>
  <si>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</si>
  <si>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</si>
  <si>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</si>
  <si>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</si>
  <si>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</si>
  <si>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</si>
  <si>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</si>
  <si>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</si>
  <si>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</si>
  <si>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</si>
  <si>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</si>
  <si>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</si>
  <si>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</si>
  <si>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</si>
  <si>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</si>
  <si>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</si>
  <si>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</si>
  <si>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</si>
  <si>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</si>
  <si>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GLN</t>
  </si>
  <si>
    <t xml:space="preserve">ANTICONGELANTE 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</si>
  <si>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TOYOTA</t>
    </r>
  </si>
  <si>
    <t>Atencion:   OLIVIA</t>
  </si>
  <si>
    <t xml:space="preserve">Nombre:   KURODA  GUASAVE </t>
  </si>
  <si>
    <t>PEZA</t>
  </si>
  <si>
    <t xml:space="preserve">EMPAQUE DE CABEZA  </t>
  </si>
  <si>
    <t xml:space="preserve">EMPAQUE DE ADMISION </t>
  </si>
  <si>
    <t>SERVICIO A CABEZA (TORNO)</t>
  </si>
  <si>
    <t xml:space="preserve">ACEITE VALVOLINE PARA MOTOR </t>
  </si>
  <si>
    <t xml:space="preserve">FILTRO PARA MOTOR </t>
  </si>
  <si>
    <t xml:space="preserve">MANO DE OBRA </t>
  </si>
  <si>
    <t>SERVICIO (GASTOS)</t>
  </si>
  <si>
    <t xml:space="preserve">        FECHA: 12/11/2019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</si>
  <si>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428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</si>
</sst>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2"/>
  <sheetViews>
    <sheetView tabSelected="1" topLeftCell="A4" workbookViewId="0">
      <selection activeCell="F23" sqref="F23"/>
    </sheetView>
  </sheetViews>
  <sheetFormatPr baseColWidth="10" defaultRowHeight="15"/>
  <cols>
    <col min="2" max="2" width="14" customWidth="1"/>
    <col min="6" max="6" width="33.1406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5" t="s">
        <v>0</v>
      </c>
      <c r="C2" s="96"/>
      <c r="D2" s="96"/>
      <c r="E2" s="96"/>
      <c r="F2" s="96"/>
      <c r="G2" s="96"/>
      <c r="H2" s="97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98" t="s">
        <v>1</v>
      </c>
      <c r="C4" s="99"/>
      <c r="D4" s="99"/>
      <c r="E4" s="99"/>
      <c r="F4" s="99"/>
      <c r="G4" s="99"/>
      <c r="H4" s="100"/>
    </row>
    <row r="5" spans="2:8" ht="15.75">
      <c r="B5" s="101" t="s">
        <v>2</v>
      </c>
      <c r="C5" s="102"/>
      <c r="D5" s="102"/>
      <c r="E5" s="102"/>
      <c r="F5" s="102"/>
      <c r="G5" s="102"/>
      <c r="H5" s="103"/>
    </row>
    <row r="6" spans="2:8" ht="15.75">
      <c r="B6" s="104" t="s">
        <v>3</v>
      </c>
      <c r="C6" s="105"/>
      <c r="D6" s="105"/>
      <c r="E6" s="105"/>
      <c r="F6" s="105"/>
      <c r="G6" s="105"/>
      <c r="H6" s="106"/>
    </row>
    <row r="7" spans="2:8">
      <c r="B7" s="107" t="s">
        <v>4</v>
      </c>
      <c r="C7" s="108"/>
      <c r="D7" s="108"/>
      <c r="E7" s="108"/>
      <c r="F7" s="108"/>
      <c r="G7" s="108"/>
      <c r="H7" s="109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36</v>
      </c>
      <c r="C9" s="30"/>
      <c r="D9" s="46"/>
      <c r="E9" s="47"/>
      <c r="F9" s="48"/>
      <c r="G9" s="63" t="s">
        <v>37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27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26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2" t="s">
        <v>11</v>
      </c>
      <c r="E17" s="93"/>
      <c r="F17" s="94"/>
      <c r="G17" s="7" t="s">
        <v>12</v>
      </c>
      <c r="H17" s="8" t="s">
        <v>13</v>
      </c>
    </row>
    <row r="18" spans="2:8" ht="15.75" thickBot="1">
      <c r="B18" s="73">
        <v>1</v>
      </c>
      <c r="C18" s="88" t="s">
        <v>28</v>
      </c>
      <c r="D18" s="89" t="s">
        <v>29</v>
      </c>
      <c r="E18" s="90"/>
      <c r="F18" s="91"/>
      <c r="G18" s="74">
        <v>987</v>
      </c>
      <c r="H18" s="75">
        <f t="shared" ref="H18:H31" si="0">G18*B18</f>
        <v>987</v>
      </c>
    </row>
    <row r="19" spans="2:8" ht="15.75" thickBot="1">
      <c r="B19" s="9">
        <v>1</v>
      </c>
      <c r="C19" s="77" t="s">
        <v>28</v>
      </c>
      <c r="D19" s="78" t="s">
        <v>30</v>
      </c>
      <c r="E19" s="79"/>
      <c r="F19" s="79"/>
      <c r="G19" s="49">
        <v>589</v>
      </c>
      <c r="H19" s="75">
        <f t="shared" si="0"/>
        <v>589</v>
      </c>
    </row>
    <row r="20" spans="2:8" ht="15.75" thickBot="1">
      <c r="B20" s="76">
        <v>2</v>
      </c>
      <c r="C20" s="64" t="s">
        <v>23</v>
      </c>
      <c r="D20" s="65" t="s">
        <v>24</v>
      </c>
      <c r="E20" s="66"/>
      <c r="F20" s="66"/>
      <c r="G20" s="49">
        <v>150</v>
      </c>
      <c r="H20" s="75">
        <f t="shared" si="0"/>
        <v>300</v>
      </c>
    </row>
    <row r="21" spans="2:8" ht="15.75" thickBot="1">
      <c r="B21" s="76">
        <v>1</v>
      </c>
      <c r="C21" s="64" t="s">
        <v>22</v>
      </c>
      <c r="D21" s="65" t="s">
        <v>31</v>
      </c>
      <c r="E21" s="66"/>
      <c r="F21" s="66"/>
      <c r="G21" s="49">
        <v>1800</v>
      </c>
      <c r="H21" s="75">
        <f t="shared" si="0"/>
        <v>1800</v>
      </c>
    </row>
    <row r="22" spans="2:8" ht="15.75" thickBot="1">
      <c r="B22" s="76">
        <v>1</v>
      </c>
      <c r="C22" s="64" t="s">
        <v>23</v>
      </c>
      <c r="D22" s="65" t="s">
        <v>32</v>
      </c>
      <c r="E22" s="66"/>
      <c r="F22" s="66"/>
      <c r="G22" s="49">
        <v>390</v>
      </c>
      <c r="H22" s="75">
        <f t="shared" si="0"/>
        <v>390</v>
      </c>
    </row>
    <row r="23" spans="2:8" ht="15.75" thickBot="1">
      <c r="B23" s="76">
        <v>1</v>
      </c>
      <c r="C23" s="64" t="s">
        <v>28</v>
      </c>
      <c r="D23" s="65" t="s">
        <v>33</v>
      </c>
      <c r="E23" s="66"/>
      <c r="F23" s="66"/>
      <c r="G23" s="49">
        <v>89</v>
      </c>
      <c r="H23" s="75">
        <f t="shared" si="0"/>
        <v>89</v>
      </c>
    </row>
    <row r="24" spans="2:8" ht="15.75" thickBot="1">
      <c r="B24" s="76">
        <v>1</v>
      </c>
      <c r="C24" s="64" t="s">
        <v>22</v>
      </c>
      <c r="D24" s="65" t="s">
        <v>34</v>
      </c>
      <c r="E24" s="66"/>
      <c r="F24" s="66"/>
      <c r="G24" s="49">
        <v>2200</v>
      </c>
      <c r="H24" s="75">
        <f t="shared" si="0"/>
        <v>2200</v>
      </c>
    </row>
    <row r="25" spans="2:8" ht="15.75" thickBot="1">
      <c r="B25" s="76">
        <v>1</v>
      </c>
      <c r="C25" s="64" t="s">
        <v>22</v>
      </c>
      <c r="D25" s="65" t="s">
        <v>35</v>
      </c>
      <c r="E25" s="66"/>
      <c r="F25" s="66"/>
      <c r="G25" s="49">
        <v>750</v>
      </c>
      <c r="H25" s="75">
        <f t="shared" si="0"/>
        <v>750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80"/>
      <c r="H30" s="75">
        <f t="shared" si="0"/>
        <v>0</v>
      </c>
    </row>
    <row r="31" spans="2:8">
      <c r="B31" s="67"/>
      <c r="C31" s="68"/>
      <c r="D31" s="69"/>
      <c r="E31" s="70"/>
      <c r="F31" s="71"/>
      <c r="G31" s="72"/>
      <c r="H31" s="75">
        <f t="shared" si="0"/>
        <v>0</v>
      </c>
    </row>
    <row r="32" spans="2:8">
      <c r="B32" s="34"/>
      <c r="C32" s="35"/>
      <c r="D32" s="50"/>
      <c r="E32" s="51"/>
      <c r="F32" s="54"/>
      <c r="G32" s="10"/>
      <c r="H32" s="52"/>
    </row>
    <row r="33" spans="2:8">
      <c r="B33" s="34"/>
      <c r="C33" s="35"/>
      <c r="D33" s="55" t="s">
        <v>25</v>
      </c>
      <c r="E33" s="56"/>
      <c r="F33" s="57"/>
      <c r="G33" s="10"/>
      <c r="H33" s="52"/>
    </row>
    <row r="34" spans="2:8">
      <c r="B34" s="34"/>
      <c r="C34" s="35"/>
      <c r="D34" s="58" t="s">
        <v>20</v>
      </c>
      <c r="E34" s="59"/>
      <c r="F34" s="60"/>
      <c r="G34" s="10"/>
      <c r="H34" s="52"/>
    </row>
    <row r="35" spans="2:8">
      <c r="B35" s="34"/>
      <c r="C35" s="35"/>
      <c r="D35" s="61" t="s">
        <v>14</v>
      </c>
      <c r="E35" s="56"/>
      <c r="F35" s="57"/>
      <c r="G35" s="10"/>
      <c r="H35" s="52"/>
    </row>
    <row r="36" spans="2:8">
      <c r="B36" s="34"/>
      <c r="C36" s="35"/>
      <c r="D36" s="62" t="s">
        <v>21</v>
      </c>
      <c r="E36" s="62"/>
      <c r="F36" s="62"/>
      <c r="G36" s="10"/>
      <c r="H36" s="52"/>
    </row>
    <row r="37" spans="2:8">
      <c r="B37" s="34"/>
      <c r="C37" s="35"/>
      <c r="D37" s="50"/>
      <c r="E37" s="51"/>
      <c r="F37" s="54"/>
      <c r="G37" s="10"/>
      <c r="H37" s="52"/>
    </row>
    <row r="38" spans="2:8">
      <c r="B38" s="34"/>
      <c r="C38" s="35"/>
      <c r="D38" s="50"/>
      <c r="E38" s="51"/>
      <c r="F38" s="36"/>
      <c r="G38" s="10"/>
      <c r="H38" s="52"/>
    </row>
    <row r="39" spans="2:8" ht="15.75" thickBot="1">
      <c r="B39" s="81"/>
      <c r="C39" s="82"/>
      <c r="D39" s="83"/>
      <c r="E39" s="84"/>
      <c r="F39" s="85"/>
      <c r="G39" s="86"/>
      <c r="H39" s="87"/>
    </row>
    <row r="40" spans="2:8" ht="15.75" thickBot="1">
      <c r="B40" s="37" t="s">
        <v>15</v>
      </c>
      <c r="C40" s="14"/>
      <c r="D40" s="14"/>
      <c r="E40" s="14"/>
      <c r="F40" s="1"/>
      <c r="G40" s="39" t="s">
        <v>16</v>
      </c>
      <c r="H40" s="38">
        <f>SUM(H18:H39)</f>
        <v>7105</v>
      </c>
    </row>
    <row r="41" spans="2:8" ht="15.75" thickBot="1">
      <c r="B41" s="13" t="s">
        <v>17</v>
      </c>
      <c r="C41" s="14"/>
      <c r="D41" s="14"/>
      <c r="E41" s="14"/>
      <c r="F41" s="1"/>
      <c r="G41" s="40" t="s">
        <v>18</v>
      </c>
      <c r="H41" s="15">
        <f>H40*0.16</f>
        <v>1136.8</v>
      </c>
    </row>
    <row r="42" spans="2:8" ht="15.75" thickBot="1">
      <c r="B42" s="16"/>
      <c r="C42" s="11"/>
      <c r="D42" s="11"/>
      <c r="E42" s="11"/>
      <c r="F42" s="12"/>
      <c r="G42" s="41" t="s">
        <v>19</v>
      </c>
      <c r="H42" s="17">
        <f>H40+H41</f>
        <v>8241.7999999999993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2019-11-12T20:28:19Z</dcterms:modified>
</cp:coreProperties>
</file>