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935" activeTab="1"/>
  </bookViews>
  <sheets>
    <sheet name="SERVICIO AFINACION" sheetId="13" r:id="rId1"/>
    <sheet name="CHICOTE DE CLUTCH" sheetId="14" r:id="rId2"/>
  </sheets>
  <calcPr calcId="144525"/>
</workbook>
</file>

<file path=xl/sharedStrings.xml><?xml version="1.0" encoding="utf-8"?>
<sst xmlns="http://schemas.openxmlformats.org/spreadsheetml/2006/main" count="48">
  <si>
    <t>RECONSTRUCTORA NACIONAL</t>
  </si>
  <si>
    <t>COTIZACION</t>
  </si>
  <si>
    <t>ATENCION</t>
  </si>
  <si>
    <t>HUGO HERNANDEZ</t>
  </si>
  <si>
    <t>FECHA:</t>
  </si>
  <si>
    <t>KURODA</t>
  </si>
  <si>
    <t>ORDEN</t>
  </si>
  <si>
    <t>UNIDAD</t>
  </si>
  <si>
    <t>SERIE</t>
  </si>
  <si>
    <t>SOLICITO</t>
  </si>
  <si>
    <t>HUGO</t>
  </si>
  <si>
    <t>AÑO</t>
  </si>
  <si>
    <t>PLACAS</t>
  </si>
  <si>
    <t>NO. INVENTARIO</t>
  </si>
  <si>
    <t>MARCA</t>
  </si>
  <si>
    <t>CILINDROS</t>
  </si>
  <si>
    <t>KILOMETRAJE</t>
  </si>
  <si>
    <t>MODELO</t>
  </si>
  <si>
    <t>POINTER</t>
  </si>
  <si>
    <t>COMBUSTIBLE</t>
  </si>
  <si>
    <t>MOTOR</t>
  </si>
  <si>
    <t>SERVICIO</t>
  </si>
  <si>
    <t>AFINACION MAYOR</t>
  </si>
  <si>
    <t>Cant</t>
  </si>
  <si>
    <t>Clave</t>
  </si>
  <si>
    <t>Descripción</t>
  </si>
  <si>
    <t>Unitario</t>
  </si>
  <si>
    <t>Importe</t>
  </si>
  <si>
    <t>FILTRO ACEITE</t>
  </si>
  <si>
    <t>FILTRO AIRE</t>
  </si>
  <si>
    <t>FILTRO GASOLINA</t>
  </si>
  <si>
    <t>BUJIAS PLATINO</t>
  </si>
  <si>
    <t>JGO CABLES</t>
  </si>
  <si>
    <t xml:space="preserve">ACEITE </t>
  </si>
  <si>
    <t>CARBU CLIN LIMPIEZA DE CUERPO DE ACELERACION</t>
  </si>
  <si>
    <t>MANO DE OBRA</t>
  </si>
  <si>
    <t>GARANTIA EN MANO DE OBRA 100%, EN PARTES RECONTRUIDAS 90 DIAS, REFACCIONES NUEVAS 30 DIAS</t>
  </si>
  <si>
    <t>Tiempo de Vigencia 15 Días a aprtir de la fecha de entrega.</t>
  </si>
  <si>
    <t>Precios sujetos a cambio sin previo aviso.</t>
  </si>
  <si>
    <t>IVA</t>
  </si>
  <si>
    <t>TOTAL</t>
  </si>
  <si>
    <t>NOTA IMPORTANTE</t>
  </si>
  <si>
    <t xml:space="preserve">EL PRECIO DE ESTA COTIZACION SOLO INCLUYEN LAS REPARACIONES Y PIEZAS MENCIONADAS  </t>
  </si>
  <si>
    <t xml:space="preserve">DE PRESENTAR ALGUNA OTRA FALLA O PIEZA DAÑADA, SE LE HARA SABER POR ESCRITO PARA SU AUTORIZACION </t>
  </si>
  <si>
    <t>ATT</t>
  </si>
  <si>
    <t>ventasrenasa.tij@gmail.com                                   ALEJANDRO CONTRERAS                                        CEL: 664-451-89-16</t>
  </si>
  <si>
    <t>CAMBIO DE CHICOTE DE CLUTCH</t>
  </si>
  <si>
    <t>CHICOTE DE CLUTCH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</si>
</sst>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  <numFmt numFmtId="178" formatCode="[$-80A]d&quot; de &quot;mmmm&quot; de &quot;yyyy;@"/>
    <numFmt numFmtId="179" formatCode="_-&quot;$&quot;* #,##0.00_-;\-&quot;$&quot;* #,##0.00_-;_-&quot;$&quot;* &quot;-&quot;??_-;_-@_-"/>
  </numFmts>
  <fonts count="33">
    <font>
      <sz val="11"/>
      <color theme="1"/>
      <name val="Calibri"/>
      <charset val="134"/>
      <scheme val="minor"/>
    </font>
    <font>
      <b/>
      <i/>
      <sz val="22"/>
      <color theme="4" tint="-0.249977111117893"/>
      <name val="Calibri"/>
      <charset val="134"/>
      <scheme val="minor"/>
    </font>
    <font>
      <b/>
      <i/>
      <sz val="18"/>
      <color theme="4" tint="-0.249977111117893"/>
      <name val="Calibri"/>
      <charset val="134"/>
      <scheme val="minor"/>
    </font>
    <font>
      <i/>
      <sz val="11"/>
      <color theme="4" tint="-0.249977111117893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2"/>
      <color rgb="FF002060"/>
      <name val="Calibri"/>
      <charset val="134"/>
      <scheme val="minor"/>
    </font>
    <font>
      <sz val="1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u/>
      <sz val="11"/>
      <color theme="10"/>
      <name val="Calibri"/>
      <charset val="134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7" fillId="0" borderId="31" applyNumberFormat="0" applyFill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/>
    <xf numFmtId="177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center"/>
    </xf>
    <xf numFmtId="0" fontId="22" fillId="10" borderId="33" applyNumberFormat="0" applyAlignment="0" applyProtection="0">
      <alignment vertical="center"/>
    </xf>
    <xf numFmtId="0" fontId="14" fillId="7" borderId="30" applyNumberFormat="0" applyFont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11" borderId="32" applyNumberFormat="0" applyAlignment="0" applyProtection="0">
      <alignment vertical="center"/>
    </xf>
    <xf numFmtId="0" fontId="19" fillId="10" borderId="32" applyNumberFormat="0" applyAlignment="0" applyProtection="0">
      <alignment vertical="center"/>
    </xf>
    <xf numFmtId="0" fontId="15" fillId="6" borderId="28" applyNumberFormat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178" fontId="5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left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79" fontId="5" fillId="4" borderId="3" xfId="5" applyFont="1" applyFill="1" applyBorder="1" applyAlignment="1">
      <alignment horizontal="center"/>
    </xf>
    <xf numFmtId="179" fontId="5" fillId="4" borderId="20" xfId="5" applyFont="1" applyFill="1" applyBorder="1" applyAlignment="1">
      <alignment vertical="center"/>
    </xf>
    <xf numFmtId="0" fontId="10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179" fontId="5" fillId="2" borderId="22" xfId="5" applyFont="1" applyFill="1" applyBorder="1" applyAlignment="1">
      <alignment horizontal="center"/>
    </xf>
    <xf numFmtId="179" fontId="5" fillId="2" borderId="20" xfId="5" applyFont="1" applyFill="1" applyBorder="1" applyAlignment="1">
      <alignment vertical="center"/>
    </xf>
    <xf numFmtId="0" fontId="11" fillId="5" borderId="26" xfId="0" applyFont="1" applyFill="1" applyBorder="1" applyAlignment="1">
      <alignment horizontal="center"/>
    </xf>
    <xf numFmtId="0" fontId="11" fillId="5" borderId="19" xfId="0" applyFont="1" applyFill="1" applyBorder="1" applyAlignment="1">
      <alignment horizontal="center"/>
    </xf>
    <xf numFmtId="0" fontId="11" fillId="5" borderId="27" xfId="0" applyFont="1" applyFill="1" applyBorder="1" applyAlignment="1">
      <alignment horizontal="center"/>
    </xf>
    <xf numFmtId="0" fontId="5" fillId="4" borderId="0" xfId="0" applyFont="1" applyFill="1"/>
    <xf numFmtId="0" fontId="8" fillId="4" borderId="0" xfId="0" applyFont="1" applyFill="1" applyAlignment="1"/>
    <xf numFmtId="0" fontId="8" fillId="4" borderId="0" xfId="0" applyFont="1" applyFill="1" applyAlignment="1">
      <alignment horizontal="right"/>
    </xf>
    <xf numFmtId="0" fontId="10" fillId="5" borderId="3" xfId="0" applyFont="1" applyFill="1" applyBorder="1" applyAlignment="1">
      <alignment horizontal="right"/>
    </xf>
    <xf numFmtId="179" fontId="10" fillId="5" borderId="3" xfId="0" applyNumberFormat="1" applyFont="1" applyFill="1" applyBorder="1"/>
    <xf numFmtId="0" fontId="0" fillId="4" borderId="0" xfId="0" applyFill="1"/>
    <xf numFmtId="0" fontId="12" fillId="4" borderId="0" xfId="0" applyFont="1" applyFill="1" applyAlignment="1">
      <alignment horizontal="right"/>
    </xf>
    <xf numFmtId="179" fontId="10" fillId="5" borderId="3" xfId="0" applyNumberFormat="1" applyFont="1" applyFill="1" applyBorder="1" applyAlignment="1"/>
    <xf numFmtId="0" fontId="0" fillId="0" borderId="0" xfId="0" applyAlignment="1">
      <alignment horizontal="center"/>
    </xf>
    <xf numFmtId="0" fontId="13" fillId="0" borderId="0" xfId="8" applyAlignment="1" applyProtection="1">
      <alignment horizontal="center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104775</xdr:colOff>
      <xdr:row>0</xdr:row>
      <xdr:rowOff>95251</xdr:rowOff>
    </xdr:from>
    <xdr:to>
      <xdr:col>1</xdr:col>
      <xdr:colOff>695325</xdr:colOff>
      <xdr:row>4</xdr:row>
      <xdr:rowOff>191629</xdr:rowOff>
    </xdr:to>
    <xdr:pic>
      <xdr:nvPicPr>
        <xdr:cNvPr id="2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0"/>
          <a:ext cx="1352550" cy="102933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95251</xdr:rowOff>
    </xdr:from>
    <xdr:to>
      <xdr:col>1</xdr:col>
      <xdr:colOff>695325</xdr:colOff>
      <xdr:row>4</xdr:row>
      <xdr:rowOff>191629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0"/>
          <a:ext cx="1352550" cy="10293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104775</xdr:colOff>
      <xdr:row>0</xdr:row>
      <xdr:rowOff>95251</xdr:rowOff>
    </xdr:from>
    <xdr:to>
      <xdr:col>1</xdr:col>
      <xdr:colOff>695325</xdr:colOff>
      <xdr:row>4</xdr:row>
      <xdr:rowOff>20179</xdr:rowOff>
    </xdr:to>
    <xdr:pic>
      <xdr:nvPicPr>
        <xdr:cNvPr id="2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0"/>
          <a:ext cx="1352550" cy="85788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95251</xdr:rowOff>
    </xdr:from>
    <xdr:to>
      <xdr:col>1</xdr:col>
      <xdr:colOff>695325</xdr:colOff>
      <xdr:row>4</xdr:row>
      <xdr:rowOff>20179</xdr:rowOff>
    </xdr:to>
    <xdr:pic>
      <xdr:nvPicPr>
        <xdr:cNvPr id="3" name="Imagen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95250"/>
          <a:ext cx="1352550" cy="857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ventasrenasa.tij@gmail.com%20%20%20%20%20%20%20%20%20%20%20%20%20%20%20%20%20%20%20%20%20%20%20%20%20%20%20%20%20%20%20%20%20%20%20ALEJANDRO%20CONTRERAS%20%20%20%20%20%20%20%20%20%20%20%20%20%20%20%20%20%20%20%20%20%20%20%20%20%20%20%20%20%20%20%20%20%20%20%20%20%20%20%20CEL:%20664-451-89-16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ventasrenasa.tij@gmail.com%20%20%20%20%20%20%20%20%20%20%20%20%20%20%20%20%20%20%20%20%20%20%20%20%20%20%20%20%20%20%20%20%20%20%20ALEJANDRO%20CONTRERAS%20%20%20%20%20%20%20%20%20%20%20%20%20%20%20%20%20%20%20%20%20%20%20%20%20%20%20%20%20%20%20%20%20%20%20%20%20%20%20%20CEL:%20664-451-89-16" TargetMode="Externa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50"/>
  <sheetViews>
    <sheetView topLeftCell="A10" workbookViewId="0">
      <selection activeCell="A27" sqref="A27"/>
    </sheetView>
  </sheetViews>
  <sheetFormatPr defaultColWidth="11" defaultRowHeight="15" outlineLevelCol="7"/>
  <cols>
    <col min="1" max="1" width="11.4285714285714"/>
    <col min="2" max="2" width="13.1428571428571" customWidth="1"/>
    <col min="3" max="3" width="5.57142857142857" customWidth="1"/>
    <col min="4" max="4" width="17.4285714285714" customWidth="1"/>
    <col min="5" max="5" width="14.8571428571429" customWidth="1"/>
    <col min="6" max="6" width="13.7142857142857" customWidth="1"/>
    <col min="7" max="16384" width="11.4285714285714"/>
  </cols>
  <sheetData>
    <row r="3" ht="28.5" spans="1:8">
      <c r="A3" s="1" t="s">
        <v>0</v>
      </c>
      <c r="B3" s="1"/>
      <c r="C3" s="1"/>
      <c r="D3" s="1"/>
      <c r="E3" s="1"/>
      <c r="F3" s="1"/>
      <c r="G3" s="1"/>
      <c r="H3" s="1"/>
    </row>
    <row r="6" ht="23.25" spans="1:8">
      <c r="A6" s="2" t="s">
        <v>1</v>
      </c>
      <c r="B6" s="2"/>
      <c r="C6" s="2"/>
      <c r="D6" s="2"/>
      <c r="E6" s="2"/>
      <c r="F6" s="2"/>
      <c r="G6" s="2"/>
      <c r="H6" s="2"/>
    </row>
    <row r="7" spans="2:2">
      <c r="B7" s="3" t="s">
        <v>2</v>
      </c>
    </row>
    <row r="8" spans="2:8">
      <c r="B8" s="4" t="s">
        <v>3</v>
      </c>
      <c r="F8" s="5" t="s">
        <v>4</v>
      </c>
      <c r="G8" s="6">
        <v>43419</v>
      </c>
      <c r="H8" s="6"/>
    </row>
    <row r="9" spans="2:8">
      <c r="B9" s="4" t="s">
        <v>5</v>
      </c>
      <c r="F9" s="5" t="s">
        <v>6</v>
      </c>
      <c r="G9" s="7"/>
      <c r="H9" s="8"/>
    </row>
    <row r="11" spans="1:8">
      <c r="A11" s="9" t="s">
        <v>7</v>
      </c>
      <c r="B11" s="10"/>
      <c r="C11" s="10"/>
      <c r="D11" s="9" t="s">
        <v>8</v>
      </c>
      <c r="E11" s="11"/>
      <c r="F11" s="12" t="s">
        <v>9</v>
      </c>
      <c r="G11" s="11" t="s">
        <v>10</v>
      </c>
      <c r="H11" s="11"/>
    </row>
    <row r="12" spans="1:8">
      <c r="A12" s="9" t="s">
        <v>11</v>
      </c>
      <c r="B12" s="11"/>
      <c r="C12" s="11"/>
      <c r="D12" s="9" t="s">
        <v>12</v>
      </c>
      <c r="E12" s="11"/>
      <c r="F12" s="9" t="s">
        <v>13</v>
      </c>
      <c r="G12" s="11"/>
      <c r="H12" s="11"/>
    </row>
    <row r="13" spans="1:8">
      <c r="A13" s="9" t="s">
        <v>14</v>
      </c>
      <c r="B13" s="11"/>
      <c r="C13" s="13"/>
      <c r="D13" s="9" t="s">
        <v>15</v>
      </c>
      <c r="E13" s="13"/>
      <c r="F13" s="9" t="s">
        <v>16</v>
      </c>
      <c r="G13" s="11"/>
      <c r="H13" s="11"/>
    </row>
    <row r="14" spans="1:8">
      <c r="A14" s="9" t="s">
        <v>17</v>
      </c>
      <c r="B14" s="11" t="s">
        <v>18</v>
      </c>
      <c r="C14" s="11"/>
      <c r="D14" s="9" t="s">
        <v>19</v>
      </c>
      <c r="E14" s="11"/>
      <c r="F14" s="9" t="s">
        <v>20</v>
      </c>
      <c r="G14" s="11"/>
      <c r="H14" s="11"/>
    </row>
    <row r="15" spans="1:8">
      <c r="A15" s="14" t="s">
        <v>21</v>
      </c>
      <c r="B15" s="15" t="s">
        <v>22</v>
      </c>
      <c r="C15" s="16"/>
      <c r="D15" s="16"/>
      <c r="E15" s="16"/>
      <c r="F15" s="16"/>
      <c r="G15" s="16"/>
      <c r="H15" s="17"/>
    </row>
    <row r="16" spans="1:8">
      <c r="A16" s="18"/>
      <c r="B16" s="19"/>
      <c r="C16" s="20"/>
      <c r="D16" s="20"/>
      <c r="E16" s="20"/>
      <c r="F16" s="20"/>
      <c r="G16" s="20"/>
      <c r="H16" s="21"/>
    </row>
    <row r="17" ht="15.75"/>
    <row r="18" ht="15.75" spans="1:8">
      <c r="A18" s="22" t="s">
        <v>23</v>
      </c>
      <c r="B18" s="23" t="s">
        <v>24</v>
      </c>
      <c r="C18" s="24" t="s">
        <v>25</v>
      </c>
      <c r="D18" s="25"/>
      <c r="E18" s="25"/>
      <c r="F18" s="26"/>
      <c r="G18" s="27" t="s">
        <v>26</v>
      </c>
      <c r="H18" s="28" t="s">
        <v>27</v>
      </c>
    </row>
    <row r="19" spans="1:8">
      <c r="A19" s="29"/>
      <c r="B19" s="30"/>
      <c r="C19" s="31"/>
      <c r="D19" s="32"/>
      <c r="E19" s="32"/>
      <c r="F19" s="33"/>
      <c r="G19" s="34"/>
      <c r="H19" s="35">
        <f t="shared" ref="H19:H38" si="0">G19*A19</f>
        <v>0</v>
      </c>
    </row>
    <row r="20" spans="1:8">
      <c r="A20" s="29">
        <v>1</v>
      </c>
      <c r="B20" s="30"/>
      <c r="C20" s="31" t="s">
        <v>28</v>
      </c>
      <c r="D20" s="32"/>
      <c r="E20" s="32"/>
      <c r="F20" s="33"/>
      <c r="G20" s="34">
        <v>49</v>
      </c>
      <c r="H20" s="35">
        <f t="shared" si="0"/>
        <v>49</v>
      </c>
    </row>
    <row r="21" spans="1:8">
      <c r="A21" s="29">
        <v>1</v>
      </c>
      <c r="B21" s="30"/>
      <c r="C21" s="31" t="s">
        <v>29</v>
      </c>
      <c r="D21" s="32"/>
      <c r="E21" s="32"/>
      <c r="F21" s="33"/>
      <c r="G21" s="34">
        <v>77</v>
      </c>
      <c r="H21" s="35">
        <f t="shared" si="0"/>
        <v>77</v>
      </c>
    </row>
    <row r="22" spans="1:8">
      <c r="A22" s="29">
        <v>1</v>
      </c>
      <c r="B22" s="30"/>
      <c r="C22" s="31" t="s">
        <v>30</v>
      </c>
      <c r="D22" s="32"/>
      <c r="E22" s="32"/>
      <c r="F22" s="33"/>
      <c r="G22" s="34">
        <v>77</v>
      </c>
      <c r="H22" s="35">
        <f t="shared" si="0"/>
        <v>77</v>
      </c>
    </row>
    <row r="23" spans="1:8">
      <c r="A23" s="29">
        <v>4</v>
      </c>
      <c r="B23" s="30"/>
      <c r="C23" s="31" t="s">
        <v>31</v>
      </c>
      <c r="D23" s="32"/>
      <c r="E23" s="32"/>
      <c r="F23" s="33"/>
      <c r="G23" s="34">
        <v>36.4</v>
      </c>
      <c r="H23" s="35">
        <f t="shared" si="0"/>
        <v>145.6</v>
      </c>
    </row>
    <row r="24" spans="1:8">
      <c r="A24" s="29">
        <v>1</v>
      </c>
      <c r="B24" s="30"/>
      <c r="C24" s="31" t="s">
        <v>32</v>
      </c>
      <c r="D24" s="32"/>
      <c r="E24" s="32"/>
      <c r="F24" s="33"/>
      <c r="G24" s="34">
        <v>623</v>
      </c>
      <c r="H24" s="35">
        <f t="shared" si="0"/>
        <v>623</v>
      </c>
    </row>
    <row r="25" spans="1:8">
      <c r="A25" s="29">
        <v>4</v>
      </c>
      <c r="B25" s="30"/>
      <c r="C25" s="31" t="s">
        <v>33</v>
      </c>
      <c r="D25" s="32"/>
      <c r="E25" s="32"/>
      <c r="F25" s="33"/>
      <c r="G25" s="34">
        <v>110</v>
      </c>
      <c r="H25" s="35">
        <f t="shared" si="0"/>
        <v>440</v>
      </c>
    </row>
    <row r="26" spans="1:8">
      <c r="A26" s="29">
        <v>1</v>
      </c>
      <c r="B26" s="30"/>
      <c r="C26" s="31" t="s">
        <v>34</v>
      </c>
      <c r="D26" s="32"/>
      <c r="E26" s="32"/>
      <c r="F26" s="33"/>
      <c r="G26" s="34">
        <v>110</v>
      </c>
      <c r="H26" s="35">
        <f t="shared" si="0"/>
        <v>110</v>
      </c>
    </row>
    <row r="27" spans="1:8">
      <c r="A27" s="29">
        <v>1</v>
      </c>
      <c r="B27" s="30"/>
      <c r="C27" s="31" t="s">
        <v>35</v>
      </c>
      <c r="D27" s="32"/>
      <c r="E27" s="32"/>
      <c r="F27" s="33"/>
      <c r="G27" s="34">
        <v>650</v>
      </c>
      <c r="H27" s="35">
        <f t="shared" si="0"/>
        <v>650</v>
      </c>
    </row>
    <row r="28" spans="1:8">
      <c r="A28" s="29"/>
      <c r="B28" s="30"/>
      <c r="C28" s="31"/>
      <c r="D28" s="32"/>
      <c r="E28" s="32"/>
      <c r="F28" s="33"/>
      <c r="G28" s="34"/>
      <c r="H28" s="35">
        <f t="shared" si="0"/>
        <v>0</v>
      </c>
    </row>
    <row r="29" spans="1:8">
      <c r="A29" s="29"/>
      <c r="B29" s="30"/>
      <c r="C29" s="31"/>
      <c r="D29" s="32"/>
      <c r="E29" s="32"/>
      <c r="F29" s="33"/>
      <c r="G29" s="34"/>
      <c r="H29" s="35">
        <f t="shared" si="0"/>
        <v>0</v>
      </c>
    </row>
    <row r="30" spans="1:8">
      <c r="A30" s="29"/>
      <c r="B30" s="30"/>
      <c r="C30" s="31"/>
      <c r="D30" s="32"/>
      <c r="E30" s="32"/>
      <c r="F30" s="33"/>
      <c r="G30" s="34"/>
      <c r="H30" s="35">
        <f t="shared" si="0"/>
        <v>0</v>
      </c>
    </row>
    <row r="31" spans="1:8">
      <c r="A31" s="29"/>
      <c r="B31" s="30"/>
      <c r="C31" s="31"/>
      <c r="D31" s="32"/>
      <c r="E31" s="32"/>
      <c r="F31" s="33"/>
      <c r="G31" s="34"/>
      <c r="H31" s="35">
        <f t="shared" si="0"/>
        <v>0</v>
      </c>
    </row>
    <row r="32" spans="1:8">
      <c r="A32" s="29"/>
      <c r="B32" s="30"/>
      <c r="C32" s="31"/>
      <c r="D32" s="32"/>
      <c r="E32" s="32"/>
      <c r="F32" s="33"/>
      <c r="G32" s="34"/>
      <c r="H32" s="35">
        <f t="shared" si="0"/>
        <v>0</v>
      </c>
    </row>
    <row r="33" spans="1:8">
      <c r="A33" s="29"/>
      <c r="B33" s="30"/>
      <c r="C33" s="31"/>
      <c r="D33" s="32"/>
      <c r="E33" s="32"/>
      <c r="F33" s="33"/>
      <c r="G33" s="34"/>
      <c r="H33" s="35">
        <f t="shared" si="0"/>
        <v>0</v>
      </c>
    </row>
    <row r="34" spans="1:8">
      <c r="A34" s="29"/>
      <c r="B34" s="30"/>
      <c r="C34" s="31"/>
      <c r="D34" s="32"/>
      <c r="E34" s="32"/>
      <c r="F34" s="33"/>
      <c r="G34" s="34"/>
      <c r="H34" s="35">
        <f t="shared" si="0"/>
        <v>0</v>
      </c>
    </row>
    <row r="35" spans="1:8">
      <c r="A35" s="29"/>
      <c r="B35" s="30"/>
      <c r="C35" s="31"/>
      <c r="D35" s="32"/>
      <c r="E35" s="32"/>
      <c r="F35" s="33"/>
      <c r="G35" s="34"/>
      <c r="H35" s="35">
        <f t="shared" si="0"/>
        <v>0</v>
      </c>
    </row>
    <row r="36" spans="1:8">
      <c r="A36" s="29"/>
      <c r="B36" s="30"/>
      <c r="C36" s="31"/>
      <c r="D36" s="32"/>
      <c r="E36" s="32"/>
      <c r="F36" s="33"/>
      <c r="G36" s="34"/>
      <c r="H36" s="35">
        <f t="shared" si="0"/>
        <v>0</v>
      </c>
    </row>
    <row r="37" spans="1:8">
      <c r="A37" s="29"/>
      <c r="B37" s="30"/>
      <c r="C37" s="31"/>
      <c r="D37" s="32"/>
      <c r="E37" s="32"/>
      <c r="F37" s="33"/>
      <c r="G37" s="34"/>
      <c r="H37" s="35">
        <f t="shared" si="0"/>
        <v>0</v>
      </c>
    </row>
    <row r="38" ht="15.75" spans="1:8">
      <c r="A38" s="36"/>
      <c r="B38" s="37"/>
      <c r="C38" s="38"/>
      <c r="D38" s="39"/>
      <c r="E38" s="39"/>
      <c r="F38" s="40"/>
      <c r="G38" s="41"/>
      <c r="H38" s="42">
        <f t="shared" si="0"/>
        <v>0</v>
      </c>
    </row>
    <row r="40" spans="1:8">
      <c r="A40" s="43" t="s">
        <v>36</v>
      </c>
      <c r="B40" s="44"/>
      <c r="C40" s="44"/>
      <c r="D40" s="44"/>
      <c r="E40" s="44"/>
      <c r="F40" s="44"/>
      <c r="G40" s="44"/>
      <c r="H40" s="45"/>
    </row>
    <row r="42" ht="15.75" spans="1:8">
      <c r="A42" s="46" t="s">
        <v>37</v>
      </c>
      <c r="B42" s="47"/>
      <c r="C42" s="47"/>
      <c r="D42" s="47"/>
      <c r="E42" s="48"/>
      <c r="F42" s="48"/>
      <c r="G42" s="49" t="s">
        <v>27</v>
      </c>
      <c r="H42" s="50">
        <f>SUM(H19:H38)</f>
        <v>2171.6</v>
      </c>
    </row>
    <row r="43" spans="1:8">
      <c r="A43" s="46" t="s">
        <v>38</v>
      </c>
      <c r="B43" s="51"/>
      <c r="C43" s="51"/>
      <c r="D43" s="51"/>
      <c r="E43" s="52"/>
      <c r="F43" s="52"/>
      <c r="G43" s="49" t="s">
        <v>39</v>
      </c>
      <c r="H43" s="53">
        <f>H42*0.16</f>
        <v>347.456</v>
      </c>
    </row>
    <row r="44" spans="1:8">
      <c r="A44" s="51"/>
      <c r="B44" s="51"/>
      <c r="C44" s="51"/>
      <c r="D44" s="51"/>
      <c r="E44" s="52"/>
      <c r="F44" s="52"/>
      <c r="G44" s="49" t="s">
        <v>40</v>
      </c>
      <c r="H44" s="50">
        <f>H42+H43</f>
        <v>2519.056</v>
      </c>
    </row>
    <row r="45" spans="1:8">
      <c r="A45" s="54" t="s">
        <v>41</v>
      </c>
      <c r="B45" s="54"/>
      <c r="C45" s="54"/>
      <c r="D45" s="54"/>
      <c r="E45" s="54"/>
      <c r="F45" s="54"/>
      <c r="G45" s="54"/>
      <c r="H45" s="54"/>
    </row>
    <row r="46" spans="1:8">
      <c r="A46" s="54" t="s">
        <v>42</v>
      </c>
      <c r="B46" s="54"/>
      <c r="C46" s="54"/>
      <c r="D46" s="54"/>
      <c r="E46" s="54"/>
      <c r="F46" s="54"/>
      <c r="G46" s="54"/>
      <c r="H46" s="54"/>
    </row>
    <row r="47" spans="1:8">
      <c r="A47" s="54" t="s">
        <v>43</v>
      </c>
      <c r="B47" s="54"/>
      <c r="C47" s="54"/>
      <c r="D47" s="54"/>
      <c r="E47" s="54"/>
      <c r="F47" s="54"/>
      <c r="G47" s="54"/>
      <c r="H47" s="54"/>
    </row>
    <row r="49" spans="1:8">
      <c r="A49" s="54" t="s">
        <v>44</v>
      </c>
      <c r="B49" s="54"/>
      <c r="C49" s="54"/>
      <c r="D49" s="54"/>
      <c r="E49" s="54"/>
      <c r="F49" s="54"/>
      <c r="G49" s="54"/>
      <c r="H49" s="54"/>
    </row>
    <row r="50" spans="1:1">
      <c r="A50" s="55" t="s">
        <v>45</v>
      </c>
    </row>
  </sheetData>
  <mergeCells count="41">
    <mergeCell ref="A3:H3"/>
    <mergeCell ref="A6:H6"/>
    <mergeCell ref="G8:H8"/>
    <mergeCell ref="G9:H9"/>
    <mergeCell ref="B11:C11"/>
    <mergeCell ref="G11:H11"/>
    <mergeCell ref="B12:C12"/>
    <mergeCell ref="G12:H12"/>
    <mergeCell ref="B13:C13"/>
    <mergeCell ref="G13:H13"/>
    <mergeCell ref="B14:C14"/>
    <mergeCell ref="G14:H14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A40:H40"/>
    <mergeCell ref="A45:H45"/>
    <mergeCell ref="A46:H46"/>
    <mergeCell ref="A47:H47"/>
    <mergeCell ref="A49:H49"/>
    <mergeCell ref="A50:H50"/>
    <mergeCell ref="A15:A16"/>
    <mergeCell ref="B15:H16"/>
  </mergeCells>
  <hyperlinks>
    <hyperlink ref="A50" r:id="rId2" display="ventasrenasa.tij@gmail.com                                   ALEJANDRO CONTRERAS                                        CEL: 664-451-89-16"/>
  </hyperlinks>
  <pageMargins left="0.699305555555556" right="0.699305555555556" top="0.75" bottom="0.75" header="0.3" footer="0.3"/>
  <pageSetup paperSize="1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50"/>
  <sheetViews>
    <sheetView tabSelected="1" workbookViewId="0">
      <selection activeCell="G21" sqref="G21"/>
    </sheetView>
  </sheetViews>
  <sheetFormatPr defaultColWidth="11" defaultRowHeight="15" outlineLevelCol="7"/>
  <cols>
    <col min="1" max="1" width="11.4285714285714"/>
    <col min="2" max="2" width="13.1428571428571" customWidth="1"/>
    <col min="3" max="3" width="5.57142857142857" customWidth="1"/>
    <col min="4" max="4" width="17.4285714285714" customWidth="1"/>
    <col min="5" max="5" width="14.8571428571429" customWidth="1"/>
    <col min="6" max="6" width="13.7142857142857" customWidth="1"/>
    <col min="7" max="16384" width="11.4285714285714"/>
  </cols>
  <sheetData>
    <row r="3" ht="28.5" spans="1:8">
      <c r="A3" s="1" t="s">
        <v>0</v>
      </c>
      <c r="B3" s="1"/>
      <c r="C3" s="1"/>
      <c r="D3" s="1"/>
      <c r="E3" s="1"/>
      <c r="F3" s="1"/>
      <c r="G3" s="1"/>
      <c r="H3" s="1"/>
    </row>
    <row r="6" ht="23.25" spans="1:8">
      <c r="A6" s="2" t="s">
        <v>1</v>
      </c>
      <c r="B6" s="2"/>
      <c r="C6" s="2"/>
      <c r="D6" s="2"/>
      <c r="E6" s="2"/>
      <c r="F6" s="2"/>
      <c r="G6" s="2"/>
      <c r="H6" s="2"/>
    </row>
    <row r="7" spans="2:2">
      <c r="B7" s="3" t="s">
        <v>2</v>
      </c>
    </row>
    <row r="8" spans="2:8">
      <c r="B8" s="4" t="s">
        <v>3</v>
      </c>
      <c r="F8" s="5" t="s">
        <v>4</v>
      </c>
      <c r="G8" s="6">
        <v>43419</v>
      </c>
      <c r="H8" s="6"/>
    </row>
    <row r="9" spans="2:8">
      <c r="B9" s="4" t="s">
        <v>5</v>
      </c>
      <c r="F9" s="5" t="s">
        <v>6</v>
      </c>
      <c r="G9" s="7"/>
      <c r="H9" s="8"/>
    </row>
    <row r="11" spans="1:8">
      <c r="A11" s="9" t="s">
        <v>7</v>
      </c>
      <c r="B11" s="10"/>
      <c r="C11" s="10"/>
      <c r="D11" s="9" t="s">
        <v>8</v>
      </c>
      <c r="E11" s="11"/>
      <c r="F11" s="12" t="s">
        <v>9</v>
      </c>
      <c r="G11" s="11" t="s">
        <v>10</v>
      </c>
      <c r="H11" s="11"/>
    </row>
    <row r="12" spans="1:8">
      <c r="A12" s="9" t="s">
        <v>11</v>
      </c>
      <c r="B12" s="11"/>
      <c r="C12" s="11"/>
      <c r="D12" s="9" t="s">
        <v>12</v>
      </c>
      <c r="E12" s="11"/>
      <c r="F12" s="9" t="s">
        <v>13</v>
      </c>
      <c r="G12" s="11"/>
      <c r="H12" s="11"/>
    </row>
    <row r="13" spans="1:8">
      <c r="A13" s="9" t="s">
        <v>14</v>
      </c>
      <c r="B13" s="11"/>
      <c r="C13" s="13"/>
      <c r="D13" s="9" t="s">
        <v>15</v>
      </c>
      <c r="E13" s="13"/>
      <c r="F13" s="9" t="s">
        <v>16</v>
      </c>
      <c r="G13" s="11"/>
      <c r="H13" s="11"/>
    </row>
    <row r="14" spans="1:8">
      <c r="A14" s="9" t="s">
        <v>17</v>
      </c>
      <c r="B14" s="11" t="s">
        <v>18</v>
      </c>
      <c r="C14" s="11"/>
      <c r="D14" s="9" t="s">
        <v>19</v>
      </c>
      <c r="E14" s="11"/>
      <c r="F14" s="9" t="s">
        <v>20</v>
      </c>
      <c r="G14" s="11"/>
      <c r="H14" s="11"/>
    </row>
    <row r="15" spans="1:8">
      <c r="A15" s="14" t="s">
        <v>21</v>
      </c>
      <c r="B15" s="15" t="s">
        <v>46</v>
      </c>
      <c r="C15" s="16"/>
      <c r="D15" s="16"/>
      <c r="E15" s="16"/>
      <c r="F15" s="16"/>
      <c r="G15" s="16"/>
      <c r="H15" s="17"/>
    </row>
    <row r="16" spans="1:8">
      <c r="A16" s="18"/>
      <c r="B16" s="19"/>
      <c r="C16" s="20"/>
      <c r="D16" s="20"/>
      <c r="E16" s="20"/>
      <c r="F16" s="20"/>
      <c r="G16" s="20"/>
      <c r="H16" s="21"/>
    </row>
    <row r="17" ht="15.75"/>
    <row r="18" ht="15.75" spans="1:8">
      <c r="A18" s="22" t="s">
        <v>23</v>
      </c>
      <c r="B18" s="23" t="s">
        <v>24</v>
      </c>
      <c r="C18" s="24" t="s">
        <v>25</v>
      </c>
      <c r="D18" s="25"/>
      <c r="E18" s="25"/>
      <c r="F18" s="26"/>
      <c r="G18" s="27" t="s">
        <v>26</v>
      </c>
      <c r="H18" s="28" t="s">
        <v>27</v>
      </c>
    </row>
    <row r="19" spans="1:8">
      <c r="A19" s="29"/>
      <c r="B19" s="30"/>
      <c r="C19" s="31"/>
      <c r="D19" s="32"/>
      <c r="E19" s="32"/>
      <c r="F19" s="33"/>
      <c r="G19" s="34"/>
      <c r="H19" s="35">
        <f t="shared" ref="H19:H38" si="0">G19*A19</f>
        <v>0</v>
      </c>
    </row>
    <row r="20" spans="1:8">
      <c r="A20" s="29">
        <v>1</v>
      </c>
      <c r="B20" s="30"/>
      <c r="C20" s="31" t="s">
        <v>47</v>
      </c>
      <c r="D20" s="32"/>
      <c r="E20" s="32"/>
      <c r="F20" s="33"/>
      <c r="G20" s="34">
        <v>790</v>
      </c>
      <c r="H20" s="35">
        <f t="shared" si="0"/>
        <v>790</v>
      </c>
    </row>
    <row r="21" spans="1:8">
      <c r="A21" s="29">
        <v>1</v>
      </c>
      <c r="B21" s="30"/>
      <c r="C21" s="31" t="s">
        <v>35</v>
      </c>
      <c r="D21" s="32"/>
      <c r="E21" s="32"/>
      <c r="F21" s="33"/>
      <c r="G21" s="34">
        <v>600</v>
      </c>
      <c r="H21" s="35">
        <f t="shared" si="0"/>
        <v>600</v>
      </c>
    </row>
    <row r="22" spans="1:8">
      <c r="A22" s="29"/>
      <c r="B22" s="30"/>
      <c r="C22" s="31"/>
      <c r="D22" s="32"/>
      <c r="E22" s="32"/>
      <c r="F22" s="33"/>
      <c r="G22" s="34"/>
      <c r="H22" s="35">
        <f t="shared" si="0"/>
        <v>0</v>
      </c>
    </row>
    <row r="23" spans="1:8">
      <c r="A23" s="29"/>
      <c r="B23" s="30"/>
      <c r="C23" s="31"/>
      <c r="D23" s="32"/>
      <c r="E23" s="32"/>
      <c r="F23" s="33"/>
      <c r="G23" s="34"/>
      <c r="H23" s="35">
        <f t="shared" si="0"/>
        <v>0</v>
      </c>
    </row>
    <row r="24" spans="1:8">
      <c r="A24" s="29"/>
      <c r="B24" s="30"/>
      <c r="C24" s="31"/>
      <c r="D24" s="32"/>
      <c r="E24" s="32"/>
      <c r="F24" s="33"/>
      <c r="G24" s="34"/>
      <c r="H24" s="35">
        <f t="shared" si="0"/>
        <v>0</v>
      </c>
    </row>
    <row r="25" spans="1:8">
      <c r="A25" s="29"/>
      <c r="B25" s="30"/>
      <c r="C25" s="31"/>
      <c r="D25" s="32"/>
      <c r="E25" s="32"/>
      <c r="F25" s="33"/>
      <c r="G25" s="34"/>
      <c r="H25" s="35">
        <f t="shared" si="0"/>
        <v>0</v>
      </c>
    </row>
    <row r="26" spans="1:8">
      <c r="A26" s="29"/>
      <c r="B26" s="30"/>
      <c r="C26" s="31"/>
      <c r="D26" s="32"/>
      <c r="E26" s="32"/>
      <c r="F26" s="33"/>
      <c r="G26" s="34"/>
      <c r="H26" s="35">
        <f t="shared" si="0"/>
        <v>0</v>
      </c>
    </row>
    <row r="27" spans="1:8">
      <c r="A27" s="29"/>
      <c r="B27" s="30"/>
      <c r="C27" s="31"/>
      <c r="D27" s="32"/>
      <c r="E27" s="32"/>
      <c r="F27" s="33"/>
      <c r="G27" s="34"/>
      <c r="H27" s="35">
        <f t="shared" si="0"/>
        <v>0</v>
      </c>
    </row>
    <row r="28" spans="1:8">
      <c r="A28" s="29"/>
      <c r="B28" s="30"/>
      <c r="C28" s="31"/>
      <c r="D28" s="32"/>
      <c r="E28" s="32"/>
      <c r="F28" s="33"/>
      <c r="G28" s="34"/>
      <c r="H28" s="35">
        <f t="shared" si="0"/>
        <v>0</v>
      </c>
    </row>
    <row r="29" spans="1:8">
      <c r="A29" s="29"/>
      <c r="B29" s="30"/>
      <c r="C29" s="31"/>
      <c r="D29" s="32"/>
      <c r="E29" s="32"/>
      <c r="F29" s="33"/>
      <c r="G29" s="34"/>
      <c r="H29" s="35">
        <f t="shared" si="0"/>
        <v>0</v>
      </c>
    </row>
    <row r="30" spans="1:8">
      <c r="A30" s="29"/>
      <c r="B30" s="30"/>
      <c r="C30" s="31"/>
      <c r="D30" s="32"/>
      <c r="E30" s="32"/>
      <c r="F30" s="33"/>
      <c r="G30" s="34"/>
      <c r="H30" s="35">
        <f t="shared" si="0"/>
        <v>0</v>
      </c>
    </row>
    <row r="31" spans="1:8">
      <c r="A31" s="29"/>
      <c r="B31" s="30"/>
      <c r="C31" s="31"/>
      <c r="D31" s="32"/>
      <c r="E31" s="32"/>
      <c r="F31" s="33"/>
      <c r="G31" s="34"/>
      <c r="H31" s="35">
        <f t="shared" si="0"/>
        <v>0</v>
      </c>
    </row>
    <row r="32" spans="1:8">
      <c r="A32" s="29"/>
      <c r="B32" s="30"/>
      <c r="C32" s="31"/>
      <c r="D32" s="32"/>
      <c r="E32" s="32"/>
      <c r="F32" s="33"/>
      <c r="G32" s="34"/>
      <c r="H32" s="35">
        <f t="shared" si="0"/>
        <v>0</v>
      </c>
    </row>
    <row r="33" spans="1:8">
      <c r="A33" s="29"/>
      <c r="B33" s="30"/>
      <c r="C33" s="31"/>
      <c r="D33" s="32"/>
      <c r="E33" s="32"/>
      <c r="F33" s="33"/>
      <c r="G33" s="34"/>
      <c r="H33" s="35">
        <f t="shared" si="0"/>
        <v>0</v>
      </c>
    </row>
    <row r="34" spans="1:8">
      <c r="A34" s="29"/>
      <c r="B34" s="30"/>
      <c r="C34" s="31"/>
      <c r="D34" s="32"/>
      <c r="E34" s="32"/>
      <c r="F34" s="33"/>
      <c r="G34" s="34"/>
      <c r="H34" s="35">
        <f t="shared" si="0"/>
        <v>0</v>
      </c>
    </row>
    <row r="35" spans="1:8">
      <c r="A35" s="29"/>
      <c r="B35" s="30"/>
      <c r="C35" s="31"/>
      <c r="D35" s="32"/>
      <c r="E35" s="32"/>
      <c r="F35" s="33"/>
      <c r="G35" s="34"/>
      <c r="H35" s="35">
        <f t="shared" si="0"/>
        <v>0</v>
      </c>
    </row>
    <row r="36" spans="1:8">
      <c r="A36" s="29"/>
      <c r="B36" s="30"/>
      <c r="C36" s="31"/>
      <c r="D36" s="32"/>
      <c r="E36" s="32"/>
      <c r="F36" s="33"/>
      <c r="G36" s="34"/>
      <c r="H36" s="35">
        <f t="shared" si="0"/>
        <v>0</v>
      </c>
    </row>
    <row r="37" spans="1:8">
      <c r="A37" s="29"/>
      <c r="B37" s="30"/>
      <c r="C37" s="31"/>
      <c r="D37" s="32"/>
      <c r="E37" s="32"/>
      <c r="F37" s="33"/>
      <c r="G37" s="34"/>
      <c r="H37" s="35">
        <f t="shared" si="0"/>
        <v>0</v>
      </c>
    </row>
    <row r="38" ht="15.75" spans="1:8">
      <c r="A38" s="36"/>
      <c r="B38" s="37"/>
      <c r="C38" s="38"/>
      <c r="D38" s="39"/>
      <c r="E38" s="39"/>
      <c r="F38" s="40"/>
      <c r="G38" s="41"/>
      <c r="H38" s="42">
        <f t="shared" si="0"/>
        <v>0</v>
      </c>
    </row>
    <row r="40" spans="1:8">
      <c r="A40" s="43" t="s">
        <v>36</v>
      </c>
      <c r="B40" s="44"/>
      <c r="C40" s="44"/>
      <c r="D40" s="44"/>
      <c r="E40" s="44"/>
      <c r="F40" s="44"/>
      <c r="G40" s="44"/>
      <c r="H40" s="45"/>
    </row>
    <row r="42" ht="15.75" spans="1:8">
      <c r="A42" s="46" t="s">
        <v>37</v>
      </c>
      <c r="B42" s="47"/>
      <c r="C42" s="47"/>
      <c r="D42" s="47"/>
      <c r="E42" s="48"/>
      <c r="F42" s="48"/>
      <c r="G42" s="49" t="s">
        <v>27</v>
      </c>
      <c r="H42" s="50">
        <f>SUM(H19:H38)</f>
        <v>1390</v>
      </c>
    </row>
    <row r="43" spans="1:8">
      <c r="A43" s="46" t="s">
        <v>38</v>
      </c>
      <c r="B43" s="51"/>
      <c r="C43" s="51"/>
      <c r="D43" s="51"/>
      <c r="E43" s="52"/>
      <c r="F43" s="52"/>
      <c r="G43" s="49" t="s">
        <v>39</v>
      </c>
      <c r="H43" s="53">
        <f>H42*0.16</f>
        <v>222.4</v>
      </c>
    </row>
    <row r="44" spans="1:8">
      <c r="A44" s="51"/>
      <c r="B44" s="51"/>
      <c r="C44" s="51"/>
      <c r="D44" s="51"/>
      <c r="E44" s="52"/>
      <c r="F44" s="52"/>
      <c r="G44" s="49" t="s">
        <v>40</v>
      </c>
      <c r="H44" s="50">
        <f>H42+H43</f>
        <v>1612.4</v>
      </c>
    </row>
    <row r="45" spans="1:8">
      <c r="A45" s="54" t="s">
        <v>41</v>
      </c>
      <c r="B45" s="54"/>
      <c r="C45" s="54"/>
      <c r="D45" s="54"/>
      <c r="E45" s="54"/>
      <c r="F45" s="54"/>
      <c r="G45" s="54"/>
      <c r="H45" s="54"/>
    </row>
    <row r="46" spans="1:8">
      <c r="A46" s="54" t="s">
        <v>42</v>
      </c>
      <c r="B46" s="54"/>
      <c r="C46" s="54"/>
      <c r="D46" s="54"/>
      <c r="E46" s="54"/>
      <c r="F46" s="54"/>
      <c r="G46" s="54"/>
      <c r="H46" s="54"/>
    </row>
    <row r="47" spans="1:8">
      <c r="A47" s="54" t="s">
        <v>43</v>
      </c>
      <c r="B47" s="54"/>
      <c r="C47" s="54"/>
      <c r="D47" s="54"/>
      <c r="E47" s="54"/>
      <c r="F47" s="54"/>
      <c r="G47" s="54"/>
      <c r="H47" s="54"/>
    </row>
    <row r="49" spans="1:8">
      <c r="A49" s="54" t="s">
        <v>44</v>
      </c>
      <c r="B49" s="54"/>
      <c r="C49" s="54"/>
      <c r="D49" s="54"/>
      <c r="E49" s="54"/>
      <c r="F49" s="54"/>
      <c r="G49" s="54"/>
      <c r="H49" s="54"/>
    </row>
    <row r="50" spans="1:1">
      <c r="A50" s="55" t="s">
        <v>45</v>
      </c>
    </row>
  </sheetData>
  <mergeCells count="41">
    <mergeCell ref="A3:H3"/>
    <mergeCell ref="A6:H6"/>
    <mergeCell ref="G8:H8"/>
    <mergeCell ref="G9:H9"/>
    <mergeCell ref="B11:C11"/>
    <mergeCell ref="G11:H11"/>
    <mergeCell ref="B12:C12"/>
    <mergeCell ref="G12:H12"/>
    <mergeCell ref="B13:C13"/>
    <mergeCell ref="G13:H13"/>
    <mergeCell ref="B14:C14"/>
    <mergeCell ref="G14:H14"/>
    <mergeCell ref="C18:F18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A40:H40"/>
    <mergeCell ref="A45:H45"/>
    <mergeCell ref="A46:H46"/>
    <mergeCell ref="A47:H47"/>
    <mergeCell ref="A49:H49"/>
    <mergeCell ref="A50:H50"/>
    <mergeCell ref="A15:A16"/>
    <mergeCell ref="B15:H16"/>
  </mergeCells>
  <hyperlinks>
    <hyperlink ref="A50" r:id="rId2" display="ventasrenasa.tij@gmail.com                                   ALEJANDRO CONTRERAS                                        CEL: 664-451-89-16"/>
  </hyperlinks>
  <pageMargins left="0.699305555555556" right="0.699305555555556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SERVICIO AFINACION</vt:lpstr>
      <vt:lpstr>CHICOTE DE CLUTCH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DIMENSION</dc:creator>
  <cp:lastModifiedBy>Almacen</cp:lastModifiedBy>
  <dcterms:created xsi:type="dcterms:W3CDTF">2017-03-31T00:34:00Z</dcterms:created>
  <cp:lastPrinted>2018-06-15T21:56:00Z</cp:lastPrinted>
  <dcterms:modified xsi:type="dcterms:W3CDTF">2018-11-26T17:32:46Z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2058-10.2.0.7549</vt:lpwstr>
  </property>
</Properties>
</file>