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<sst xmlns="http://schemas.openxmlformats.org/spreadsheetml/2006/main" count="36" uniqueCount="36">
  <si>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</si>
  <si>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</si>
  <si>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</si>
  <si>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</si>
  <si>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</si>
  <si>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</si>
  <si>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</si>
  <si>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</si>
  <si>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</si>
  <si>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</si>
  <si>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</si>
  <si>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</si>
  <si>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</si>
  <si>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</si>
  <si>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</si>
  <si>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</si>
  <si>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</si>
  <si>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</si>
  <si>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</si>
  <si>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</si>
  <si>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</si>
  <si>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</si>
  <si>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</si>
  <si>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</si>
  <si>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</si>
  <si>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</si>
  <si>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</si>
  <si>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</si>
  <si>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</si>
  <si>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</si>
  <si>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PIVOTES</t>
  </si>
  <si>
    <t>PLOMO</t>
  </si>
  <si>
    <t>ALINIACION</t>
  </si>
  <si>
    <t>185 60 15 ADVANTAGE DRIVE BF GOODRICH</t>
  </si>
  <si>
    <t>CASA KURODA EL PALMITO</t>
  </si>
  <si>
    <t>ATTE. ING FERNANDO LEYVA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</si>
</sst>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F19" sqref="F19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31"/>
      <c r="E2" s="31"/>
      <c r="F2" s="31"/>
    </row>
    <row r="3" spans="1:9" ht="18.75">
      <c r="E3" s="22">
        <v>44692</v>
      </c>
    </row>
    <row r="5" spans="1:9">
      <c r="B5" s="32" t="s">
        <v>0</v>
      </c>
      <c r="C5" s="32"/>
      <c r="D5" s="32"/>
      <c r="E5" s="32"/>
      <c r="F5" s="32"/>
    </row>
    <row r="6" spans="1:9">
      <c r="B6" s="33" t="s">
        <v>1</v>
      </c>
      <c r="C6" s="33"/>
      <c r="D6" s="33"/>
      <c r="E6" s="33"/>
      <c r="F6" s="33"/>
    </row>
    <row r="7" spans="1:9">
      <c r="B7" s="34" t="s">
        <v>2</v>
      </c>
      <c r="C7" s="34"/>
      <c r="D7" s="34"/>
      <c r="E7" s="34"/>
      <c r="F7" s="34"/>
    </row>
    <row r="8" spans="1:9">
      <c r="B8" s="16"/>
      <c r="E8" s="27"/>
      <c r="F8" s="15"/>
      <c r="I8" s="21"/>
    </row>
    <row r="9" spans="1:9">
      <c r="B9" s="35" t="s">
        <v>34</v>
      </c>
      <c r="C9" s="36"/>
      <c r="D9" s="36"/>
      <c r="E9" s="36"/>
      <c r="F9" s="36"/>
      <c r="G9" s="36"/>
    </row>
    <row r="10" spans="1:9">
      <c r="B10" s="3"/>
    </row>
    <row r="11" spans="1:9">
      <c r="A11" s="1"/>
      <c r="B11" s="4" t="s">
        <v>35</v>
      </c>
    </row>
    <row r="12" spans="1:9">
      <c r="A12" s="2"/>
      <c r="B12" s="14" t="s">
        <v>3</v>
      </c>
      <c r="C12" s="30" t="s">
        <v>11</v>
      </c>
      <c r="D12" s="30"/>
      <c r="E12" s="30"/>
      <c r="F12" s="14" t="s">
        <v>4</v>
      </c>
      <c r="G12" s="14" t="s">
        <v>5</v>
      </c>
    </row>
    <row r="13" spans="1:9">
      <c r="A13" s="2"/>
      <c r="B13" s="14">
        <v>2</v>
      </c>
      <c r="C13" s="37" t="s">
        <v>33</v>
      </c>
      <c r="D13" s="37"/>
      <c r="E13" s="37"/>
      <c r="F13" s="6">
        <v>1995</v>
      </c>
      <c r="G13" s="7">
        <f t="shared" ref="G13:G21" si="0">F13*(B13)</f>
        <v>3990</v>
      </c>
    </row>
    <row r="14" spans="1:9">
      <c r="A14" s="2"/>
      <c r="B14" s="14"/>
      <c r="C14" s="38"/>
      <c r="D14" s="38"/>
      <c r="E14" s="38"/>
      <c r="F14" s="28"/>
      <c r="G14" s="7"/>
    </row>
    <row r="15" spans="1:9">
      <c r="A15" s="2"/>
      <c r="B15" s="14">
        <v>2</v>
      </c>
      <c r="C15" s="38" t="s">
        <v>28</v>
      </c>
      <c r="D15" s="38"/>
      <c r="E15" s="38"/>
      <c r="F15" s="6">
        <v>48.28</v>
      </c>
      <c r="G15" s="7">
        <f t="shared" si="0"/>
        <v>96.56</v>
      </c>
    </row>
    <row r="16" spans="1:9">
      <c r="A16" s="2"/>
      <c r="B16" s="14">
        <v>2</v>
      </c>
      <c r="C16" s="38" t="s">
        <v>29</v>
      </c>
      <c r="D16" s="38"/>
      <c r="E16" s="38"/>
      <c r="F16" s="6">
        <v>75.87</v>
      </c>
      <c r="G16" s="7">
        <f t="shared" si="0"/>
        <v>151.74</v>
      </c>
    </row>
    <row r="17" spans="1:13">
      <c r="A17" s="2"/>
      <c r="B17" s="14">
        <v>2</v>
      </c>
      <c r="C17" s="38" t="s">
        <v>30</v>
      </c>
      <c r="D17" s="38"/>
      <c r="E17" s="38"/>
      <c r="F17" s="6">
        <v>21.56</v>
      </c>
      <c r="G17" s="7">
        <f t="shared" si="0"/>
        <v>43.12</v>
      </c>
    </row>
    <row r="18" spans="1:13">
      <c r="A18" s="2"/>
      <c r="B18" s="14">
        <v>1</v>
      </c>
      <c r="C18" s="29" t="s">
        <v>31</v>
      </c>
      <c r="D18" s="8"/>
      <c r="E18" s="8"/>
      <c r="F18" s="6">
        <v>20</v>
      </c>
      <c r="G18" s="7">
        <f t="shared" si="0"/>
        <v>20</v>
      </c>
    </row>
    <row r="19" spans="1:13">
      <c r="A19" s="2"/>
      <c r="B19" s="14">
        <v>1</v>
      </c>
      <c r="C19" s="29" t="s">
        <v>32</v>
      </c>
      <c r="D19" s="11"/>
      <c r="E19" s="11"/>
      <c r="F19" s="6">
        <v>215.51</v>
      </c>
      <c r="G19" s="7">
        <f t="shared" si="0"/>
        <v>215.51</v>
      </c>
      <c r="M19" s="26"/>
    </row>
    <row r="20" spans="1:13">
      <c r="A20" s="2"/>
      <c r="B20" s="14"/>
      <c r="C20" s="13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9" t="s">
        <v>12</v>
      </c>
      <c r="C23" s="39"/>
      <c r="D23" s="39"/>
      <c r="E23" s="39"/>
      <c r="F23" s="9" t="s">
        <v>6</v>
      </c>
      <c r="G23" s="7">
        <f>SUM(G13:G21)</f>
        <v>4516.93</v>
      </c>
    </row>
    <row r="24" spans="1:13">
      <c r="A24" s="2"/>
      <c r="B24" s="39" t="s">
        <v>13</v>
      </c>
      <c r="C24" s="39"/>
      <c r="D24" s="39"/>
      <c r="E24" s="39"/>
      <c r="F24" s="10" t="s">
        <v>7</v>
      </c>
      <c r="G24" s="7">
        <f>G23*16%</f>
        <v>722.70880000000011</v>
      </c>
    </row>
    <row r="25" spans="1:13">
      <c r="A25" s="2"/>
      <c r="B25" s="40"/>
      <c r="C25" s="40"/>
      <c r="D25" s="40"/>
      <c r="E25" s="40"/>
      <c r="F25" s="10" t="s">
        <v>8</v>
      </c>
      <c r="G25" s="7">
        <f>SUM(G23:G24)</f>
        <v>5239.6388000000006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1" t="s">
        <v>24</v>
      </c>
      <c r="C27" s="41"/>
      <c r="D27" s="41"/>
      <c r="E27" s="41"/>
      <c r="F27" s="41"/>
      <c r="G27" s="41"/>
    </row>
    <row r="28" spans="1:13">
      <c r="A28" s="42" t="s">
        <v>14</v>
      </c>
      <c r="B28" s="42"/>
      <c r="C28" s="43" t="s">
        <v>19</v>
      </c>
      <c r="D28" s="43"/>
      <c r="E28" s="43"/>
      <c r="F28" s="43"/>
      <c r="G28" s="43"/>
    </row>
    <row r="29" spans="1:13">
      <c r="A29" s="44" t="s">
        <v>15</v>
      </c>
      <c r="B29" s="44"/>
      <c r="C29" s="43" t="s">
        <v>20</v>
      </c>
      <c r="D29" s="43"/>
      <c r="E29" s="43"/>
      <c r="F29" s="43"/>
      <c r="G29" s="43"/>
    </row>
    <row r="30" spans="1:13">
      <c r="A30" s="44" t="s">
        <v>16</v>
      </c>
      <c r="B30" s="44"/>
      <c r="C30" s="43" t="s">
        <v>21</v>
      </c>
      <c r="D30" s="43"/>
      <c r="E30" s="43"/>
      <c r="F30" s="43"/>
      <c r="G30" s="43"/>
    </row>
    <row r="31" spans="1:13">
      <c r="A31" s="44" t="s">
        <v>17</v>
      </c>
      <c r="B31" s="44"/>
      <c r="C31" s="43" t="s">
        <v>22</v>
      </c>
      <c r="D31" s="43"/>
      <c r="E31" s="43"/>
      <c r="F31" s="43"/>
      <c r="G31" s="43"/>
    </row>
    <row r="32" spans="1:13">
      <c r="A32" s="44" t="s">
        <v>18</v>
      </c>
      <c r="B32" s="44"/>
      <c r="C32" s="47" t="s">
        <v>23</v>
      </c>
      <c r="D32" s="48"/>
      <c r="E32" s="48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49" t="s">
        <v>9</v>
      </c>
      <c r="C34" s="49"/>
      <c r="D34" s="49"/>
      <c r="E34" s="49"/>
      <c r="F34" s="49"/>
      <c r="G34" s="49"/>
    </row>
    <row r="35" spans="1:7">
      <c r="B35" s="49" t="s">
        <v>10</v>
      </c>
      <c r="C35" s="49"/>
      <c r="D35" s="49"/>
      <c r="E35" s="49"/>
      <c r="F35" s="49"/>
      <c r="G35" s="49"/>
    </row>
    <row r="36" spans="1:7">
      <c r="C36" s="4"/>
      <c r="E36" s="5"/>
    </row>
    <row r="37" spans="1:7" ht="18.75">
      <c r="B37" s="23"/>
      <c r="C37" s="24"/>
      <c r="D37" s="46" t="s">
        <v>25</v>
      </c>
      <c r="E37" s="46"/>
      <c r="F37" s="25"/>
    </row>
    <row r="38" spans="1:7">
      <c r="D38" s="45" t="s">
        <v>26</v>
      </c>
      <c r="E38" s="45"/>
    </row>
    <row r="39" spans="1:7">
      <c r="D39" s="45" t="s">
        <v>27</v>
      </c>
      <c r="E39" s="45"/>
    </row>
    <row r="40" spans="1:7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2022-05-11T16:52:51Z</dcterms:modified>
  <cp:category/>
  <cp:contentStatus/>
</cp:coreProperties>
</file>