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9930"/>
  </bookViews>
  <sheets>
    <sheet name="COT CON OPCIONAL" sheetId="1" r:id="rId1"/>
    <sheet name="COT SIN LO OPCIONAL" sheetId="2" r:id="rId2"/>
  </sheets>
  <definedNames>
    <definedName name="_xlnm.Print_Area" localSheetId="0">'COT CON OPCIONAL'!$A$1:$H$50</definedName>
    <definedName name="_xlnm.Print_Area" localSheetId="1">'COT SIN LO OPCIONAL'!$A$1:$H$48</definedName>
  </definedNames>
  <calcPr calcId="144525"/>
</workbook>
</file>

<file path=xl/sharedStrings.xml><?xml version="1.0" encoding="utf-8"?>
<sst xmlns="http://schemas.openxmlformats.org/spreadsheetml/2006/main" count="65">
  <si>
    <t>Blvd. Emiliano Zapataz #198-A Col. Guadalupe</t>
  </si>
  <si>
    <t>Culiacán, Sin.</t>
  </si>
  <si>
    <t>Tels. 455-05-68 y 7-12-69-21 MULTISERVICIOSAYON12@HOTMAIL.COM</t>
  </si>
  <si>
    <t>COTIZACIÓN DE SERVICIOS</t>
  </si>
  <si>
    <t>FECHA:</t>
  </si>
  <si>
    <t>CLIENTE:</t>
  </si>
  <si>
    <t>KURODA</t>
  </si>
  <si>
    <t>SOLIC</t>
  </si>
  <si>
    <t>INVENTARIO</t>
  </si>
  <si>
    <t>MARCA:</t>
  </si>
  <si>
    <t>NISSAN</t>
  </si>
  <si>
    <t>LINEA</t>
  </si>
  <si>
    <t>NP300</t>
  </si>
  <si>
    <t>PLACAS</t>
  </si>
  <si>
    <t>MODELO</t>
  </si>
  <si>
    <t>2011-2014</t>
  </si>
  <si>
    <t>KM</t>
  </si>
  <si>
    <t>SERIE</t>
  </si>
  <si>
    <t>CANTIDAD</t>
  </si>
  <si>
    <t>DESCRIPCIÓN</t>
  </si>
  <si>
    <t>PRECIO UNIT</t>
  </si>
  <si>
    <t>IMPORTE</t>
  </si>
  <si>
    <t>1 JUEGO</t>
  </si>
  <si>
    <t>PISTONES A 30</t>
  </si>
  <si>
    <t>METALES DE BIELA 10</t>
  </si>
  <si>
    <t>METALES DE BANCADA 10</t>
  </si>
  <si>
    <t>ANILLOS 30</t>
  </si>
  <si>
    <t>JUEGO DE EMPAQUES COMPLETO PARA MOTOR</t>
  </si>
  <si>
    <t>1 PZA</t>
  </si>
  <si>
    <t>BOMBA DE ACEITE</t>
  </si>
  <si>
    <t>BOMBA DE AGUA</t>
  </si>
  <si>
    <t xml:space="preserve">SELLOS DE AGUA DE MOTOR </t>
  </si>
  <si>
    <t>KIT DEL TIEMPO</t>
  </si>
  <si>
    <t>1 SERVICIO</t>
  </si>
  <si>
    <t>AFINACION MAYOR</t>
  </si>
  <si>
    <t>2 PZA</t>
  </si>
  <si>
    <t>SILICON</t>
  </si>
  <si>
    <t>DESENGRASANTE</t>
  </si>
  <si>
    <t>ANTICONGELANTE</t>
  </si>
  <si>
    <t>MATERIAL DE LIMPIEZA</t>
  </si>
  <si>
    <t>KITH DE CLUTCH</t>
  </si>
  <si>
    <t>OPCIONAL, SE RECOMIENDA YA QUE ESTA DESGASTADO Y SE APROVECHA QUE YA ESTA DESARMADO EL MOTOR Y NO SE COBRA MANO DE OBRA EXTRA</t>
  </si>
  <si>
    <t>SOPORTES DE MOTOR</t>
  </si>
  <si>
    <t>OPCIONAL, ESTAN VENCIDOS, PERO YA ES OPCION DEL CLIENTE INSTALARLOS</t>
  </si>
  <si>
    <t>SONDEAR RADIADOR</t>
  </si>
  <si>
    <t xml:space="preserve">ES NECESARIO </t>
  </si>
  <si>
    <t>MANGUERA DE CALEFACCION</t>
  </si>
  <si>
    <t>10 PZA</t>
  </si>
  <si>
    <t>ABRAZADERA</t>
  </si>
  <si>
    <t>RETEN TRASERO DE CIG ORIGINAL</t>
  </si>
  <si>
    <t>SE RECOMIENDA ORIGINAL, YA QUE LA MARCA CONVENCIONAL EN OCASIONES QUEDA TIRANDO ACEITE</t>
  </si>
  <si>
    <t>BANDA DE HIDRAULICO</t>
  </si>
  <si>
    <t>8 PZA</t>
  </si>
  <si>
    <t>VALVULA DE ADMISION</t>
  </si>
  <si>
    <t>VALVULA DE ESCAPE</t>
  </si>
  <si>
    <t>GUIAS</t>
  </si>
  <si>
    <t>SPRAY</t>
  </si>
  <si>
    <t>GRASA PARA ARMAR MOTORES</t>
  </si>
  <si>
    <t>SERVICIO DE TORNO</t>
  </si>
  <si>
    <t>SUBIO 800</t>
  </si>
  <si>
    <t>MANO DE OBRA</t>
  </si>
  <si>
    <t>TOTAL NETO</t>
  </si>
  <si>
    <t>PRECIOS CON IVA INCLUIDO</t>
  </si>
  <si>
    <t>NOTA: ESTA COTIZACION ES A MOTOR CERRADO, UNA VEZ DESARMANDO VERIFICAMOS SI SE NECESITARIA ALGUNA PIEZA EXTRA, LAS PIEZAS COTIZADAS SON DE EXCELENTE MARCA Y CALIDAD</t>
  </si>
  <si>
    <t xml:space="preserve">ANAHI TOLOSA </t>
  </si>
</sst>
</file>

<file path=xl/styles.xml><?xml version="1.0" encoding="utf-8"?>
<styleSheet xmlns="http://schemas.openxmlformats.org/spreadsheetml/2006/main">
  <numFmts count="5">
    <numFmt numFmtId="176" formatCode="&quot;$&quot;#,##0.00"/>
    <numFmt numFmtId="177" formatCode="_ * #,##0_ ;_ * \-#,##0_ ;_ * &quot;-&quot;_ ;_ @_ "/>
    <numFmt numFmtId="178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9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i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0" borderId="8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0" fillId="12" borderId="11" applyNumberFormat="0" applyFon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24" fillId="19" borderId="13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Fill="1"/>
    <xf numFmtId="0" fontId="1" fillId="0" borderId="0" xfId="0" applyFont="1"/>
    <xf numFmtId="0" fontId="0" fillId="0" borderId="0" xfId="0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8" applyFill="1" applyAlignment="1">
      <alignment horizontal="center"/>
    </xf>
    <xf numFmtId="0" fontId="5" fillId="0" borderId="0" xfId="0" applyFont="1" applyFill="1" applyAlignment="1"/>
    <xf numFmtId="0" fontId="7" fillId="0" borderId="1" xfId="0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" fillId="0" borderId="1" xfId="0" applyFont="1" applyFill="1" applyBorder="1"/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176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center" vertical="center" wrapText="1"/>
    </xf>
    <xf numFmtId="15" fontId="7" fillId="0" borderId="0" xfId="0" applyNumberFormat="1" applyFont="1" applyFill="1" applyBorder="1" applyAlignment="1">
      <alignment horizontal="center"/>
    </xf>
    <xf numFmtId="15" fontId="7" fillId="0" borderId="0" xfId="0" applyNumberFormat="1" applyFont="1" applyFill="1" applyAlignment="1">
      <alignment horizontal="center"/>
    </xf>
    <xf numFmtId="0" fontId="0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" fillId="0" borderId="0" xfId="0" applyFont="1" applyFill="1" applyAlignment="1">
      <alignment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5</xdr:row>
      <xdr:rowOff>104214</xdr:rowOff>
    </xdr:to>
    <xdr:pic>
      <xdr:nvPicPr>
        <xdr:cNvPr id="2" name="Imagen 1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666240" cy="12280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347754</xdr:colOff>
      <xdr:row>7</xdr:row>
      <xdr:rowOff>88302</xdr:rowOff>
    </xdr:from>
    <xdr:to>
      <xdr:col>6</xdr:col>
      <xdr:colOff>817778</xdr:colOff>
      <xdr:row>9</xdr:row>
      <xdr:rowOff>119476</xdr:rowOff>
    </xdr:to>
    <xdr:pic>
      <xdr:nvPicPr>
        <xdr:cNvPr id="3" name="2 Imagen" descr="Resultado de imagen para MICHELIN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61180" y="1678940"/>
          <a:ext cx="1299210" cy="412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272115</xdr:colOff>
      <xdr:row>10</xdr:row>
      <xdr:rowOff>24227</xdr:rowOff>
    </xdr:from>
    <xdr:to>
      <xdr:col>6</xdr:col>
      <xdr:colOff>873611</xdr:colOff>
      <xdr:row>12</xdr:row>
      <xdr:rowOff>13582</xdr:rowOff>
    </xdr:to>
    <xdr:pic>
      <xdr:nvPicPr>
        <xdr:cNvPr id="4" name="3 Imagen" descr="Resultado de imagen para bf goodrich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5615" y="2186305"/>
          <a:ext cx="1430655" cy="37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261321</xdr:colOff>
      <xdr:row>13</xdr:row>
      <xdr:rowOff>38236</xdr:rowOff>
    </xdr:from>
    <xdr:to>
      <xdr:col>6</xdr:col>
      <xdr:colOff>823219</xdr:colOff>
      <xdr:row>14</xdr:row>
      <xdr:rowOff>73534</xdr:rowOff>
    </xdr:to>
    <xdr:pic>
      <xdr:nvPicPr>
        <xdr:cNvPr id="5" name="4 Imagen" descr="Resultado de imagen para uniroyal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74820" y="2771775"/>
          <a:ext cx="1391285" cy="22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5</xdr:row>
      <xdr:rowOff>104214</xdr:rowOff>
    </xdr:to>
    <xdr:pic>
      <xdr:nvPicPr>
        <xdr:cNvPr id="2" name="Imagen 1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666240" cy="12280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347754</xdr:colOff>
      <xdr:row>7</xdr:row>
      <xdr:rowOff>88302</xdr:rowOff>
    </xdr:from>
    <xdr:to>
      <xdr:col>6</xdr:col>
      <xdr:colOff>817778</xdr:colOff>
      <xdr:row>9</xdr:row>
      <xdr:rowOff>119476</xdr:rowOff>
    </xdr:to>
    <xdr:pic>
      <xdr:nvPicPr>
        <xdr:cNvPr id="3" name="2 Imagen" descr="Resultado de imagen para MICHELIN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61180" y="1678940"/>
          <a:ext cx="1299210" cy="412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272115</xdr:colOff>
      <xdr:row>10</xdr:row>
      <xdr:rowOff>24227</xdr:rowOff>
    </xdr:from>
    <xdr:to>
      <xdr:col>6</xdr:col>
      <xdr:colOff>873611</xdr:colOff>
      <xdr:row>12</xdr:row>
      <xdr:rowOff>13582</xdr:rowOff>
    </xdr:to>
    <xdr:pic>
      <xdr:nvPicPr>
        <xdr:cNvPr id="4" name="3 Imagen" descr="Resultado de imagen para bf goodrich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5615" y="2186305"/>
          <a:ext cx="1430655" cy="37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261321</xdr:colOff>
      <xdr:row>13</xdr:row>
      <xdr:rowOff>38236</xdr:rowOff>
    </xdr:from>
    <xdr:to>
      <xdr:col>6</xdr:col>
      <xdr:colOff>823219</xdr:colOff>
      <xdr:row>14</xdr:row>
      <xdr:rowOff>73534</xdr:rowOff>
    </xdr:to>
    <xdr:pic>
      <xdr:nvPicPr>
        <xdr:cNvPr id="5" name="4 Imagen" descr="Resultado de imagen para uniroyal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74820" y="2771775"/>
          <a:ext cx="1391285" cy="22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zoomScale="115" zoomScaleNormal="115" workbookViewId="0">
      <selection activeCell="H29" sqref="G29:H29"/>
    </sheetView>
  </sheetViews>
  <sheetFormatPr defaultColWidth="9" defaultRowHeight="15"/>
  <cols>
    <col min="1" max="1" width="12.1047619047619" customWidth="1"/>
    <col min="2" max="2" width="12.8857142857143" style="3" customWidth="1"/>
    <col min="3" max="3" width="12.1047619047619" style="3" customWidth="1"/>
    <col min="4" max="4" width="11.552380952381" style="3"/>
    <col min="5" max="5" width="11.552380952381" style="3" customWidth="1"/>
    <col min="6" max="6" width="12.4380952380952" customWidth="1"/>
    <col min="7" max="7" width="13.8857142857143" customWidth="1"/>
    <col min="8" max="8" width="4" customWidth="1"/>
    <col min="9" max="9" width="36.6666666666667" customWidth="1"/>
  </cols>
  <sheetData>
    <row r="1" ht="21" customHeight="1" spans="1:7">
      <c r="A1" s="3"/>
      <c r="C1" s="4"/>
      <c r="D1" s="4"/>
      <c r="E1" s="4"/>
      <c r="F1" s="5"/>
      <c r="G1" s="5"/>
    </row>
    <row r="2" ht="15.75" spans="1:7">
      <c r="A2" s="3"/>
      <c r="C2" s="4" t="s">
        <v>0</v>
      </c>
      <c r="D2" s="4"/>
      <c r="E2" s="4"/>
      <c r="F2" s="4"/>
      <c r="G2" s="4"/>
    </row>
    <row r="3" ht="15.75" spans="1:7">
      <c r="A3" s="3"/>
      <c r="C3" s="4" t="s">
        <v>1</v>
      </c>
      <c r="D3" s="4"/>
      <c r="E3" s="4"/>
      <c r="F3" s="4"/>
      <c r="G3" s="4"/>
    </row>
    <row r="4" spans="1:7">
      <c r="A4" s="3"/>
      <c r="C4" s="6" t="s">
        <v>2</v>
      </c>
      <c r="D4" s="6"/>
      <c r="E4" s="6"/>
      <c r="F4" s="6"/>
      <c r="G4" s="6"/>
    </row>
    <row r="5" ht="21" spans="1:7">
      <c r="A5" s="3"/>
      <c r="C5" s="7" t="s">
        <v>3</v>
      </c>
      <c r="D5" s="7"/>
      <c r="E5" s="7"/>
      <c r="F5" s="7"/>
      <c r="G5" s="7"/>
    </row>
    <row r="6" ht="15.75" customHeight="1" spans="1:7">
      <c r="A6" s="3"/>
      <c r="C6" s="8"/>
      <c r="D6" s="8"/>
      <c r="E6" s="8"/>
      <c r="F6" s="8"/>
      <c r="G6" s="8"/>
    </row>
    <row r="7" ht="21" spans="1:7">
      <c r="A7" s="3"/>
      <c r="C7" s="9"/>
      <c r="D7" s="9"/>
      <c r="E7" s="10" t="s">
        <v>4</v>
      </c>
      <c r="F7" s="11">
        <v>43348</v>
      </c>
      <c r="G7" s="12"/>
    </row>
    <row r="8" spans="1:7">
      <c r="A8" s="13" t="s">
        <v>5</v>
      </c>
      <c r="B8" s="14" t="s">
        <v>6</v>
      </c>
      <c r="C8" s="14"/>
      <c r="D8" s="14"/>
      <c r="E8" s="14"/>
      <c r="F8" s="14"/>
      <c r="G8" s="14"/>
    </row>
    <row r="9" spans="1:7">
      <c r="A9" s="13" t="s">
        <v>7</v>
      </c>
      <c r="B9" s="14"/>
      <c r="C9" s="14"/>
      <c r="D9" s="14"/>
      <c r="E9" s="14"/>
      <c r="F9" s="14"/>
      <c r="G9" s="14"/>
    </row>
    <row r="10" spans="1:7">
      <c r="A10" s="13" t="s">
        <v>8</v>
      </c>
      <c r="B10" s="14"/>
      <c r="C10" s="14"/>
      <c r="D10" s="14"/>
      <c r="E10" s="14"/>
      <c r="F10" s="14"/>
      <c r="G10" s="14"/>
    </row>
    <row r="11" spans="1:7">
      <c r="A11" s="13" t="s">
        <v>9</v>
      </c>
      <c r="B11" s="14" t="s">
        <v>10</v>
      </c>
      <c r="C11" s="14"/>
      <c r="D11" s="14"/>
      <c r="E11" s="14"/>
      <c r="F11" s="14"/>
      <c r="G11" s="14"/>
    </row>
    <row r="12" spans="1:7">
      <c r="A12" s="13" t="s">
        <v>11</v>
      </c>
      <c r="B12" s="14" t="s">
        <v>12</v>
      </c>
      <c r="C12" s="14"/>
      <c r="D12" s="14"/>
      <c r="E12" s="14"/>
      <c r="F12" s="14"/>
      <c r="G12" s="14"/>
    </row>
    <row r="13" spans="1:7">
      <c r="A13" s="13" t="s">
        <v>13</v>
      </c>
      <c r="B13" s="14"/>
      <c r="C13" s="14"/>
      <c r="D13" s="14"/>
      <c r="E13" s="14"/>
      <c r="F13" s="14"/>
      <c r="G13" s="14"/>
    </row>
    <row r="14" spans="1:7">
      <c r="A14" s="13" t="s">
        <v>14</v>
      </c>
      <c r="B14" s="14" t="s">
        <v>15</v>
      </c>
      <c r="C14" s="14"/>
      <c r="D14" s="14"/>
      <c r="E14" s="14"/>
      <c r="F14" s="14"/>
      <c r="G14" s="14"/>
    </row>
    <row r="15" spans="1:7">
      <c r="A15" s="13" t="s">
        <v>16</v>
      </c>
      <c r="B15" s="14"/>
      <c r="C15" s="14"/>
      <c r="D15" s="14"/>
      <c r="E15" s="14"/>
      <c r="F15" s="14"/>
      <c r="G15" s="14"/>
    </row>
    <row r="16" spans="1:7">
      <c r="A16" s="13" t="s">
        <v>17</v>
      </c>
      <c r="B16" s="14"/>
      <c r="C16" s="14"/>
      <c r="D16" s="14"/>
      <c r="E16" s="14"/>
      <c r="F16" s="14"/>
      <c r="G16" s="14"/>
    </row>
    <row r="17" spans="1:7">
      <c r="A17" s="15" t="s">
        <v>18</v>
      </c>
      <c r="B17" s="15" t="s">
        <v>19</v>
      </c>
      <c r="C17" s="15"/>
      <c r="D17" s="15"/>
      <c r="E17" s="15"/>
      <c r="F17" s="16" t="s">
        <v>20</v>
      </c>
      <c r="G17" s="16" t="s">
        <v>21</v>
      </c>
    </row>
    <row r="18" s="1" customFormat="1" ht="12.75" spans="1:7">
      <c r="A18" s="17" t="s">
        <v>22</v>
      </c>
      <c r="B18" s="18" t="s">
        <v>23</v>
      </c>
      <c r="C18" s="19"/>
      <c r="D18" s="19"/>
      <c r="E18" s="20"/>
      <c r="F18" s="21">
        <v>1400</v>
      </c>
      <c r="G18" s="21">
        <v>1400</v>
      </c>
    </row>
    <row r="19" s="1" customFormat="1" ht="12.75" spans="1:7">
      <c r="A19" s="17" t="s">
        <v>22</v>
      </c>
      <c r="B19" s="22" t="s">
        <v>24</v>
      </c>
      <c r="C19" s="22"/>
      <c r="D19" s="22"/>
      <c r="E19" s="22"/>
      <c r="F19" s="21">
        <v>260</v>
      </c>
      <c r="G19" s="21">
        <v>260</v>
      </c>
    </row>
    <row r="20" s="1" customFormat="1" ht="12.75" spans="1:7">
      <c r="A20" s="17" t="s">
        <v>22</v>
      </c>
      <c r="B20" s="22" t="s">
        <v>25</v>
      </c>
      <c r="C20" s="22"/>
      <c r="D20" s="22"/>
      <c r="E20" s="22"/>
      <c r="F20" s="21">
        <v>450</v>
      </c>
      <c r="G20" s="21">
        <v>450</v>
      </c>
    </row>
    <row r="21" s="1" customFormat="1" ht="12.75" spans="1:7">
      <c r="A21" s="17" t="s">
        <v>22</v>
      </c>
      <c r="B21" s="22" t="s">
        <v>26</v>
      </c>
      <c r="C21" s="22"/>
      <c r="D21" s="22"/>
      <c r="E21" s="22"/>
      <c r="F21" s="21">
        <v>780</v>
      </c>
      <c r="G21" s="21">
        <v>780</v>
      </c>
    </row>
    <row r="22" s="1" customFormat="1" ht="12.75" spans="1:7">
      <c r="A22" s="17" t="s">
        <v>22</v>
      </c>
      <c r="B22" s="23" t="s">
        <v>27</v>
      </c>
      <c r="C22" s="24"/>
      <c r="D22" s="24"/>
      <c r="E22" s="25"/>
      <c r="F22" s="21">
        <v>1350</v>
      </c>
      <c r="G22" s="21">
        <v>1350</v>
      </c>
    </row>
    <row r="23" s="1" customFormat="1" ht="12.75" spans="1:7">
      <c r="A23" s="17" t="s">
        <v>28</v>
      </c>
      <c r="B23" s="22" t="s">
        <v>29</v>
      </c>
      <c r="C23" s="22"/>
      <c r="D23" s="22"/>
      <c r="E23" s="22"/>
      <c r="F23" s="21">
        <v>860</v>
      </c>
      <c r="G23" s="21">
        <v>860</v>
      </c>
    </row>
    <row r="24" s="1" customFormat="1" ht="12.75" spans="1:7">
      <c r="A24" s="17" t="s">
        <v>28</v>
      </c>
      <c r="B24" s="22" t="s">
        <v>30</v>
      </c>
      <c r="C24" s="22"/>
      <c r="D24" s="22"/>
      <c r="E24" s="22"/>
      <c r="F24" s="21">
        <v>450</v>
      </c>
      <c r="G24" s="21">
        <v>450</v>
      </c>
    </row>
    <row r="25" s="1" customFormat="1" ht="12.75" spans="1:7">
      <c r="A25" s="17" t="s">
        <v>22</v>
      </c>
      <c r="B25" s="22" t="s">
        <v>31</v>
      </c>
      <c r="C25" s="22"/>
      <c r="D25" s="22"/>
      <c r="E25" s="22"/>
      <c r="F25" s="21">
        <v>220</v>
      </c>
      <c r="G25" s="21">
        <v>220</v>
      </c>
    </row>
    <row r="26" s="1" customFormat="1" ht="12.75" spans="1:7">
      <c r="A26" s="17" t="s">
        <v>22</v>
      </c>
      <c r="B26" s="22" t="s">
        <v>32</v>
      </c>
      <c r="C26" s="22"/>
      <c r="D26" s="22"/>
      <c r="E26" s="22"/>
      <c r="F26" s="21">
        <v>2450</v>
      </c>
      <c r="G26" s="21">
        <v>2450</v>
      </c>
    </row>
    <row r="27" s="1" customFormat="1" ht="12.75" spans="1:7">
      <c r="A27" s="17" t="s">
        <v>33</v>
      </c>
      <c r="B27" s="22" t="s">
        <v>34</v>
      </c>
      <c r="C27" s="22"/>
      <c r="D27" s="22"/>
      <c r="E27" s="22"/>
      <c r="F27" s="21">
        <v>1250</v>
      </c>
      <c r="G27" s="21">
        <v>1250</v>
      </c>
    </row>
    <row r="28" s="1" customFormat="1" ht="12.75" spans="1:7">
      <c r="A28" s="17" t="s">
        <v>35</v>
      </c>
      <c r="B28" s="22" t="s">
        <v>36</v>
      </c>
      <c r="C28" s="22"/>
      <c r="D28" s="22"/>
      <c r="E28" s="22"/>
      <c r="F28" s="21">
        <v>120</v>
      </c>
      <c r="G28" s="21">
        <f>F28*2</f>
        <v>240</v>
      </c>
    </row>
    <row r="29" s="1" customFormat="1" ht="12.75" spans="1:7">
      <c r="A29" s="17" t="s">
        <v>28</v>
      </c>
      <c r="B29" s="18" t="s">
        <v>37</v>
      </c>
      <c r="C29" s="19"/>
      <c r="D29" s="19"/>
      <c r="E29" s="20"/>
      <c r="F29" s="21">
        <v>80</v>
      </c>
      <c r="G29" s="21">
        <v>80</v>
      </c>
    </row>
    <row r="30" s="1" customFormat="1" ht="12.75" spans="1:7">
      <c r="A30" s="17" t="s">
        <v>35</v>
      </c>
      <c r="B30" s="22" t="s">
        <v>38</v>
      </c>
      <c r="C30" s="22"/>
      <c r="D30" s="22"/>
      <c r="E30" s="22"/>
      <c r="F30" s="21">
        <v>90</v>
      </c>
      <c r="G30" s="21">
        <v>160</v>
      </c>
    </row>
    <row r="31" s="1" customFormat="1" ht="12.75" spans="1:7">
      <c r="A31" s="17" t="s">
        <v>33</v>
      </c>
      <c r="B31" s="22" t="s">
        <v>39</v>
      </c>
      <c r="C31" s="22"/>
      <c r="D31" s="22"/>
      <c r="E31" s="22"/>
      <c r="F31" s="21">
        <v>150</v>
      </c>
      <c r="G31" s="21">
        <v>150</v>
      </c>
    </row>
    <row r="32" s="1" customFormat="1" ht="51" spans="1:9">
      <c r="A32" s="17" t="s">
        <v>28</v>
      </c>
      <c r="B32" s="26" t="s">
        <v>40</v>
      </c>
      <c r="C32" s="27"/>
      <c r="D32" s="27"/>
      <c r="E32" s="28"/>
      <c r="F32" s="21">
        <v>2200</v>
      </c>
      <c r="G32" s="21"/>
      <c r="I32" s="38" t="s">
        <v>41</v>
      </c>
    </row>
    <row r="33" s="1" customFormat="1" ht="25.5" spans="1:9">
      <c r="A33" s="17" t="s">
        <v>35</v>
      </c>
      <c r="B33" s="26" t="s">
        <v>42</v>
      </c>
      <c r="C33" s="27"/>
      <c r="D33" s="27"/>
      <c r="E33" s="28"/>
      <c r="F33" s="21">
        <v>260</v>
      </c>
      <c r="G33" s="21"/>
      <c r="I33" s="38" t="s">
        <v>43</v>
      </c>
    </row>
    <row r="34" s="1" customFormat="1" ht="12.75" spans="1:9">
      <c r="A34" s="17" t="s">
        <v>33</v>
      </c>
      <c r="B34" s="26" t="s">
        <v>44</v>
      </c>
      <c r="C34" s="27"/>
      <c r="D34" s="27"/>
      <c r="E34" s="28"/>
      <c r="F34" s="21">
        <v>450</v>
      </c>
      <c r="G34" s="21">
        <v>450</v>
      </c>
      <c r="I34" s="1" t="s">
        <v>45</v>
      </c>
    </row>
    <row r="35" s="1" customFormat="1" ht="12.75" spans="1:9">
      <c r="A35" s="17" t="s">
        <v>28</v>
      </c>
      <c r="B35" s="26" t="s">
        <v>46</v>
      </c>
      <c r="C35" s="27"/>
      <c r="D35" s="27"/>
      <c r="E35" s="28"/>
      <c r="F35" s="21">
        <v>230</v>
      </c>
      <c r="G35" s="21">
        <v>230</v>
      </c>
      <c r="I35" s="1" t="s">
        <v>45</v>
      </c>
    </row>
    <row r="36" s="1" customFormat="1" ht="12.75" spans="1:9">
      <c r="A36" s="17" t="s">
        <v>47</v>
      </c>
      <c r="B36" s="26" t="s">
        <v>48</v>
      </c>
      <c r="C36" s="27"/>
      <c r="D36" s="27"/>
      <c r="E36" s="28"/>
      <c r="F36" s="21">
        <v>16</v>
      </c>
      <c r="G36" s="21">
        <f>F36*10</f>
        <v>160</v>
      </c>
      <c r="I36" s="1" t="s">
        <v>45</v>
      </c>
    </row>
    <row r="37" s="1" customFormat="1" ht="38.25" spans="1:9">
      <c r="A37" s="17" t="s">
        <v>28</v>
      </c>
      <c r="B37" s="26" t="s">
        <v>49</v>
      </c>
      <c r="C37" s="27"/>
      <c r="D37" s="27"/>
      <c r="E37" s="28"/>
      <c r="F37" s="21">
        <v>330</v>
      </c>
      <c r="G37" s="21">
        <v>330</v>
      </c>
      <c r="I37" s="38" t="s">
        <v>50</v>
      </c>
    </row>
    <row r="38" s="1" customFormat="1" ht="12.75" spans="1:9">
      <c r="A38" s="17" t="s">
        <v>28</v>
      </c>
      <c r="B38" s="26" t="s">
        <v>51</v>
      </c>
      <c r="C38" s="27"/>
      <c r="D38" s="27"/>
      <c r="E38" s="28"/>
      <c r="F38" s="21">
        <v>219</v>
      </c>
      <c r="G38" s="21">
        <v>219</v>
      </c>
      <c r="I38" s="1" t="s">
        <v>45</v>
      </c>
    </row>
    <row r="39" s="1" customFormat="1" ht="12.75" spans="1:9">
      <c r="A39" s="17" t="s">
        <v>52</v>
      </c>
      <c r="B39" s="26" t="s">
        <v>53</v>
      </c>
      <c r="C39" s="27"/>
      <c r="D39" s="27"/>
      <c r="E39" s="28"/>
      <c r="F39" s="21">
        <v>220</v>
      </c>
      <c r="G39" s="21">
        <f>F39*4</f>
        <v>880</v>
      </c>
      <c r="I39" s="1" t="s">
        <v>45</v>
      </c>
    </row>
    <row r="40" s="1" customFormat="1" ht="12.75" spans="1:9">
      <c r="A40" s="17" t="s">
        <v>52</v>
      </c>
      <c r="B40" s="26" t="s">
        <v>54</v>
      </c>
      <c r="C40" s="27"/>
      <c r="D40" s="27"/>
      <c r="E40" s="28"/>
      <c r="F40" s="21">
        <v>240</v>
      </c>
      <c r="G40" s="21">
        <f>F40*4</f>
        <v>960</v>
      </c>
      <c r="I40" s="1" t="s">
        <v>45</v>
      </c>
    </row>
    <row r="41" s="1" customFormat="1" ht="12.75" spans="1:9">
      <c r="A41" s="17" t="s">
        <v>22</v>
      </c>
      <c r="B41" s="26" t="s">
        <v>55</v>
      </c>
      <c r="C41" s="27"/>
      <c r="D41" s="27"/>
      <c r="E41" s="28"/>
      <c r="F41" s="21">
        <v>760</v>
      </c>
      <c r="G41" s="21">
        <v>760</v>
      </c>
      <c r="I41" s="1" t="s">
        <v>45</v>
      </c>
    </row>
    <row r="42" s="2" customFormat="1" ht="12.75" spans="1:7">
      <c r="A42" s="17" t="s">
        <v>35</v>
      </c>
      <c r="B42" s="22" t="s">
        <v>56</v>
      </c>
      <c r="C42" s="22"/>
      <c r="D42" s="22"/>
      <c r="E42" s="22"/>
      <c r="F42" s="21">
        <v>50</v>
      </c>
      <c r="G42" s="21">
        <v>100</v>
      </c>
    </row>
    <row r="43" s="2" customFormat="1" ht="12.75" spans="1:7">
      <c r="A43" s="17" t="s">
        <v>28</v>
      </c>
      <c r="B43" s="22" t="s">
        <v>57</v>
      </c>
      <c r="C43" s="22"/>
      <c r="D43" s="22"/>
      <c r="E43" s="22"/>
      <c r="F43" s="21">
        <v>290</v>
      </c>
      <c r="G43" s="21">
        <v>290</v>
      </c>
    </row>
    <row r="44" s="2" customFormat="1" ht="12.75" spans="1:9">
      <c r="A44" s="17" t="s">
        <v>33</v>
      </c>
      <c r="B44" s="22" t="s">
        <v>58</v>
      </c>
      <c r="C44" s="22"/>
      <c r="D44" s="22"/>
      <c r="E44" s="22"/>
      <c r="F44" s="21">
        <v>4800</v>
      </c>
      <c r="G44" s="21">
        <v>4800</v>
      </c>
      <c r="I44" s="2" t="s">
        <v>59</v>
      </c>
    </row>
    <row r="45" s="2" customFormat="1" ht="12.75" spans="1:7">
      <c r="A45" s="17" t="s">
        <v>33</v>
      </c>
      <c r="B45" s="22" t="s">
        <v>60</v>
      </c>
      <c r="C45" s="22"/>
      <c r="D45" s="22"/>
      <c r="E45" s="22"/>
      <c r="F45" s="21">
        <v>5000</v>
      </c>
      <c r="G45" s="21">
        <v>5000</v>
      </c>
    </row>
    <row r="46" spans="1:7">
      <c r="A46" s="29"/>
      <c r="B46" s="29"/>
      <c r="C46" s="29"/>
      <c r="D46" s="30" t="s">
        <v>61</v>
      </c>
      <c r="E46" s="30"/>
      <c r="F46" s="31">
        <f>SUM(G18:G45)</f>
        <v>24279</v>
      </c>
      <c r="G46" s="31"/>
    </row>
    <row r="47" ht="15.75" spans="1:7">
      <c r="A47" s="32" t="s">
        <v>62</v>
      </c>
      <c r="B47" s="32"/>
      <c r="C47" s="32"/>
      <c r="D47" s="32"/>
      <c r="E47" s="32"/>
      <c r="F47" s="32"/>
      <c r="G47" s="32"/>
    </row>
    <row r="48" ht="15.75" spans="1:7">
      <c r="A48" s="33" t="s">
        <v>63</v>
      </c>
      <c r="B48" s="33"/>
      <c r="C48" s="33"/>
      <c r="D48" s="33"/>
      <c r="E48" s="34"/>
      <c r="F48" s="35"/>
      <c r="G48" s="35"/>
    </row>
    <row r="49" ht="60" customHeight="1" spans="1:7">
      <c r="A49" s="33"/>
      <c r="B49" s="33"/>
      <c r="C49" s="33"/>
      <c r="D49" s="33"/>
      <c r="E49" s="36"/>
      <c r="F49" s="36"/>
      <c r="G49" s="36"/>
    </row>
    <row r="50" spans="5:7">
      <c r="E50" s="37" t="s">
        <v>64</v>
      </c>
      <c r="F50" s="37"/>
      <c r="G50" s="37"/>
    </row>
  </sheetData>
  <mergeCells count="51">
    <mergeCell ref="C2:G2"/>
    <mergeCell ref="C3:G3"/>
    <mergeCell ref="C4:G4"/>
    <mergeCell ref="C5:G5"/>
    <mergeCell ref="C6:G6"/>
    <mergeCell ref="F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D46:E46"/>
    <mergeCell ref="F46:G46"/>
    <mergeCell ref="A47:G47"/>
    <mergeCell ref="E48:G48"/>
    <mergeCell ref="E49:G49"/>
    <mergeCell ref="E50:G50"/>
    <mergeCell ref="A48:D49"/>
  </mergeCells>
  <pageMargins left="0.699305555555556" right="0.699305555555556" top="0.75" bottom="0.75" header="0.3" footer="0.3"/>
  <pageSetup paperSize="9" scale="9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zoomScale="115" zoomScaleNormal="115" topLeftCell="A21" workbookViewId="0">
      <selection activeCell="I39" sqref="I39"/>
    </sheetView>
  </sheetViews>
  <sheetFormatPr defaultColWidth="9" defaultRowHeight="15"/>
  <cols>
    <col min="1" max="1" width="12.1047619047619" customWidth="1"/>
    <col min="2" max="2" width="12.8857142857143" style="3" customWidth="1"/>
    <col min="3" max="3" width="12.1047619047619" style="3" customWidth="1"/>
    <col min="4" max="4" width="11.552380952381" style="3"/>
    <col min="5" max="5" width="11.552380952381" style="3" customWidth="1"/>
    <col min="6" max="6" width="12.4380952380952" customWidth="1"/>
    <col min="7" max="7" width="13.8857142857143" customWidth="1"/>
    <col min="8" max="8" width="4" customWidth="1"/>
    <col min="9" max="9" width="36.6666666666667" customWidth="1"/>
  </cols>
  <sheetData>
    <row r="1" ht="21" customHeight="1" spans="1:7">
      <c r="A1" s="3"/>
      <c r="C1" s="4"/>
      <c r="D1" s="4"/>
      <c r="E1" s="4"/>
      <c r="F1" s="5"/>
      <c r="G1" s="5"/>
    </row>
    <row r="2" ht="15.75" spans="1:7">
      <c r="A2" s="3"/>
      <c r="C2" s="4" t="s">
        <v>0</v>
      </c>
      <c r="D2" s="4"/>
      <c r="E2" s="4"/>
      <c r="F2" s="4"/>
      <c r="G2" s="4"/>
    </row>
    <row r="3" ht="15.75" spans="1:7">
      <c r="A3" s="3"/>
      <c r="C3" s="4" t="s">
        <v>1</v>
      </c>
      <c r="D3" s="4"/>
      <c r="E3" s="4"/>
      <c r="F3" s="4"/>
      <c r="G3" s="4"/>
    </row>
    <row r="4" spans="1:7">
      <c r="A4" s="3"/>
      <c r="C4" s="6" t="s">
        <v>2</v>
      </c>
      <c r="D4" s="6"/>
      <c r="E4" s="6"/>
      <c r="F4" s="6"/>
      <c r="G4" s="6"/>
    </row>
    <row r="5" ht="21" spans="1:7">
      <c r="A5" s="3"/>
      <c r="C5" s="7" t="s">
        <v>3</v>
      </c>
      <c r="D5" s="7"/>
      <c r="E5" s="7"/>
      <c r="F5" s="7"/>
      <c r="G5" s="7"/>
    </row>
    <row r="6" ht="15.75" customHeight="1" spans="1:7">
      <c r="A6" s="3"/>
      <c r="C6" s="8"/>
      <c r="D6" s="8"/>
      <c r="E6" s="8"/>
      <c r="F6" s="8"/>
      <c r="G6" s="8"/>
    </row>
    <row r="7" ht="21" spans="1:7">
      <c r="A7" s="3"/>
      <c r="C7" s="9"/>
      <c r="D7" s="9"/>
      <c r="E7" s="10" t="s">
        <v>4</v>
      </c>
      <c r="F7" s="11">
        <v>43348</v>
      </c>
      <c r="G7" s="12"/>
    </row>
    <row r="8" spans="1:7">
      <c r="A8" s="13" t="s">
        <v>5</v>
      </c>
      <c r="B8" s="14" t="s">
        <v>6</v>
      </c>
      <c r="C8" s="14"/>
      <c r="D8" s="14"/>
      <c r="E8" s="14"/>
      <c r="F8" s="14"/>
      <c r="G8" s="14"/>
    </row>
    <row r="9" spans="1:7">
      <c r="A9" s="13" t="s">
        <v>7</v>
      </c>
      <c r="B9" s="14"/>
      <c r="C9" s="14"/>
      <c r="D9" s="14"/>
      <c r="E9" s="14"/>
      <c r="F9" s="14"/>
      <c r="G9" s="14"/>
    </row>
    <row r="10" spans="1:7">
      <c r="A10" s="13" t="s">
        <v>8</v>
      </c>
      <c r="B10" s="14"/>
      <c r="C10" s="14"/>
      <c r="D10" s="14"/>
      <c r="E10" s="14"/>
      <c r="F10" s="14"/>
      <c r="G10" s="14"/>
    </row>
    <row r="11" spans="1:7">
      <c r="A11" s="13" t="s">
        <v>9</v>
      </c>
      <c r="B11" s="14" t="s">
        <v>10</v>
      </c>
      <c r="C11" s="14"/>
      <c r="D11" s="14"/>
      <c r="E11" s="14"/>
      <c r="F11" s="14"/>
      <c r="G11" s="14"/>
    </row>
    <row r="12" spans="1:7">
      <c r="A12" s="13" t="s">
        <v>11</v>
      </c>
      <c r="B12" s="14" t="s">
        <v>12</v>
      </c>
      <c r="C12" s="14"/>
      <c r="D12" s="14"/>
      <c r="E12" s="14"/>
      <c r="F12" s="14"/>
      <c r="G12" s="14"/>
    </row>
    <row r="13" spans="1:7">
      <c r="A13" s="13" t="s">
        <v>13</v>
      </c>
      <c r="B13" s="14"/>
      <c r="C13" s="14"/>
      <c r="D13" s="14"/>
      <c r="E13" s="14"/>
      <c r="F13" s="14"/>
      <c r="G13" s="14"/>
    </row>
    <row r="14" spans="1:7">
      <c r="A14" s="13" t="s">
        <v>14</v>
      </c>
      <c r="B14" s="14" t="s">
        <v>15</v>
      </c>
      <c r="C14" s="14"/>
      <c r="D14" s="14"/>
      <c r="E14" s="14"/>
      <c r="F14" s="14"/>
      <c r="G14" s="14"/>
    </row>
    <row r="15" spans="1:7">
      <c r="A15" s="13" t="s">
        <v>16</v>
      </c>
      <c r="B15" s="14"/>
      <c r="C15" s="14"/>
      <c r="D15" s="14"/>
      <c r="E15" s="14"/>
      <c r="F15" s="14"/>
      <c r="G15" s="14"/>
    </row>
    <row r="16" spans="1:7">
      <c r="A16" s="13" t="s">
        <v>17</v>
      </c>
      <c r="B16" s="14"/>
      <c r="C16" s="14"/>
      <c r="D16" s="14"/>
      <c r="E16" s="14"/>
      <c r="F16" s="14"/>
      <c r="G16" s="14"/>
    </row>
    <row r="17" spans="1:7">
      <c r="A17" s="15" t="s">
        <v>18</v>
      </c>
      <c r="B17" s="15" t="s">
        <v>19</v>
      </c>
      <c r="C17" s="15"/>
      <c r="D17" s="15"/>
      <c r="E17" s="15"/>
      <c r="F17" s="16" t="s">
        <v>20</v>
      </c>
      <c r="G17" s="16" t="s">
        <v>21</v>
      </c>
    </row>
    <row r="18" s="1" customFormat="1" ht="12.75" spans="1:7">
      <c r="A18" s="17" t="s">
        <v>22</v>
      </c>
      <c r="B18" s="18" t="s">
        <v>23</v>
      </c>
      <c r="C18" s="19"/>
      <c r="D18" s="19"/>
      <c r="E18" s="20"/>
      <c r="F18" s="21">
        <v>1400</v>
      </c>
      <c r="G18" s="21">
        <v>1400</v>
      </c>
    </row>
    <row r="19" s="1" customFormat="1" ht="12.75" spans="1:7">
      <c r="A19" s="17" t="s">
        <v>22</v>
      </c>
      <c r="B19" s="22" t="s">
        <v>24</v>
      </c>
      <c r="C19" s="22"/>
      <c r="D19" s="22"/>
      <c r="E19" s="22"/>
      <c r="F19" s="21">
        <v>260</v>
      </c>
      <c r="G19" s="21">
        <v>260</v>
      </c>
    </row>
    <row r="20" s="1" customFormat="1" ht="12.75" spans="1:7">
      <c r="A20" s="17" t="s">
        <v>22</v>
      </c>
      <c r="B20" s="22" t="s">
        <v>25</v>
      </c>
      <c r="C20" s="22"/>
      <c r="D20" s="22"/>
      <c r="E20" s="22"/>
      <c r="F20" s="21">
        <v>450</v>
      </c>
      <c r="G20" s="21">
        <v>450</v>
      </c>
    </row>
    <row r="21" s="1" customFormat="1" ht="12.75" spans="1:7">
      <c r="A21" s="17" t="s">
        <v>22</v>
      </c>
      <c r="B21" s="22" t="s">
        <v>26</v>
      </c>
      <c r="C21" s="22"/>
      <c r="D21" s="22"/>
      <c r="E21" s="22"/>
      <c r="F21" s="21">
        <v>780</v>
      </c>
      <c r="G21" s="21">
        <v>780</v>
      </c>
    </row>
    <row r="22" s="1" customFormat="1" ht="12.75" spans="1:7">
      <c r="A22" s="17" t="s">
        <v>22</v>
      </c>
      <c r="B22" s="23" t="s">
        <v>27</v>
      </c>
      <c r="C22" s="24"/>
      <c r="D22" s="24"/>
      <c r="E22" s="25"/>
      <c r="F22" s="21">
        <v>1350</v>
      </c>
      <c r="G22" s="21">
        <v>1350</v>
      </c>
    </row>
    <row r="23" s="1" customFormat="1" ht="12.75" spans="1:7">
      <c r="A23" s="17" t="s">
        <v>28</v>
      </c>
      <c r="B23" s="22" t="s">
        <v>29</v>
      </c>
      <c r="C23" s="22"/>
      <c r="D23" s="22"/>
      <c r="E23" s="22"/>
      <c r="F23" s="21">
        <v>860</v>
      </c>
      <c r="G23" s="21">
        <v>860</v>
      </c>
    </row>
    <row r="24" s="1" customFormat="1" ht="12.75" spans="1:7">
      <c r="A24" s="17" t="s">
        <v>28</v>
      </c>
      <c r="B24" s="22" t="s">
        <v>30</v>
      </c>
      <c r="C24" s="22"/>
      <c r="D24" s="22"/>
      <c r="E24" s="22"/>
      <c r="F24" s="21">
        <v>450</v>
      </c>
      <c r="G24" s="21">
        <v>450</v>
      </c>
    </row>
    <row r="25" s="1" customFormat="1" ht="12.75" spans="1:7">
      <c r="A25" s="17" t="s">
        <v>22</v>
      </c>
      <c r="B25" s="22" t="s">
        <v>31</v>
      </c>
      <c r="C25" s="22"/>
      <c r="D25" s="22"/>
      <c r="E25" s="22"/>
      <c r="F25" s="21">
        <v>220</v>
      </c>
      <c r="G25" s="21">
        <v>220</v>
      </c>
    </row>
    <row r="26" s="1" customFormat="1" ht="12.75" spans="1:7">
      <c r="A26" s="17" t="s">
        <v>22</v>
      </c>
      <c r="B26" s="22" t="s">
        <v>32</v>
      </c>
      <c r="C26" s="22"/>
      <c r="D26" s="22"/>
      <c r="E26" s="22"/>
      <c r="F26" s="21">
        <v>2450</v>
      </c>
      <c r="G26" s="21">
        <v>2450</v>
      </c>
    </row>
    <row r="27" s="1" customFormat="1" ht="12.75" spans="1:7">
      <c r="A27" s="17" t="s">
        <v>33</v>
      </c>
      <c r="B27" s="22" t="s">
        <v>34</v>
      </c>
      <c r="C27" s="22"/>
      <c r="D27" s="22"/>
      <c r="E27" s="22"/>
      <c r="F27" s="21">
        <v>1250</v>
      </c>
      <c r="G27" s="21">
        <v>1250</v>
      </c>
    </row>
    <row r="28" s="1" customFormat="1" ht="12.75" spans="1:7">
      <c r="A28" s="17" t="s">
        <v>35</v>
      </c>
      <c r="B28" s="22" t="s">
        <v>36</v>
      </c>
      <c r="C28" s="22"/>
      <c r="D28" s="22"/>
      <c r="E28" s="22"/>
      <c r="F28" s="21">
        <v>120</v>
      </c>
      <c r="G28" s="21">
        <f>F28*2</f>
        <v>240</v>
      </c>
    </row>
    <row r="29" s="1" customFormat="1" ht="12.75" spans="1:7">
      <c r="A29" s="17" t="s">
        <v>28</v>
      </c>
      <c r="B29" s="18" t="s">
        <v>37</v>
      </c>
      <c r="C29" s="19"/>
      <c r="D29" s="19"/>
      <c r="E29" s="20"/>
      <c r="F29" s="21">
        <v>80</v>
      </c>
      <c r="G29" s="21">
        <v>80</v>
      </c>
    </row>
    <row r="30" s="1" customFormat="1" ht="12.75" spans="1:7">
      <c r="A30" s="17" t="s">
        <v>35</v>
      </c>
      <c r="B30" s="22" t="s">
        <v>38</v>
      </c>
      <c r="C30" s="22"/>
      <c r="D30" s="22"/>
      <c r="E30" s="22"/>
      <c r="F30" s="21">
        <v>90</v>
      </c>
      <c r="G30" s="21">
        <v>160</v>
      </c>
    </row>
    <row r="31" s="1" customFormat="1" ht="12.75" spans="1:7">
      <c r="A31" s="17" t="s">
        <v>33</v>
      </c>
      <c r="B31" s="22" t="s">
        <v>39</v>
      </c>
      <c r="C31" s="22"/>
      <c r="D31" s="22"/>
      <c r="E31" s="22"/>
      <c r="F31" s="21">
        <v>150</v>
      </c>
      <c r="G31" s="21">
        <v>150</v>
      </c>
    </row>
    <row r="32" s="1" customFormat="1" ht="12.75" spans="1:9">
      <c r="A32" s="17" t="s">
        <v>33</v>
      </c>
      <c r="B32" s="26" t="s">
        <v>44</v>
      </c>
      <c r="C32" s="27"/>
      <c r="D32" s="27"/>
      <c r="E32" s="28"/>
      <c r="F32" s="21">
        <v>450</v>
      </c>
      <c r="G32" s="21">
        <v>450</v>
      </c>
      <c r="I32" s="1" t="s">
        <v>45</v>
      </c>
    </row>
    <row r="33" s="1" customFormat="1" ht="12.75" spans="1:9">
      <c r="A33" s="17" t="s">
        <v>28</v>
      </c>
      <c r="B33" s="26" t="s">
        <v>46</v>
      </c>
      <c r="C33" s="27"/>
      <c r="D33" s="27"/>
      <c r="E33" s="28"/>
      <c r="F33" s="21">
        <v>230</v>
      </c>
      <c r="G33" s="21">
        <v>230</v>
      </c>
      <c r="I33" s="1" t="s">
        <v>45</v>
      </c>
    </row>
    <row r="34" s="1" customFormat="1" ht="12.75" spans="1:9">
      <c r="A34" s="17" t="s">
        <v>47</v>
      </c>
      <c r="B34" s="26" t="s">
        <v>48</v>
      </c>
      <c r="C34" s="27"/>
      <c r="D34" s="27"/>
      <c r="E34" s="28"/>
      <c r="F34" s="21">
        <v>16</v>
      </c>
      <c r="G34" s="21">
        <f>F34*10</f>
        <v>160</v>
      </c>
      <c r="I34" s="1" t="s">
        <v>45</v>
      </c>
    </row>
    <row r="35" s="1" customFormat="1" ht="38.25" spans="1:9">
      <c r="A35" s="17" t="s">
        <v>28</v>
      </c>
      <c r="B35" s="26" t="s">
        <v>49</v>
      </c>
      <c r="C35" s="27"/>
      <c r="D35" s="27"/>
      <c r="E35" s="28"/>
      <c r="F35" s="21">
        <v>330</v>
      </c>
      <c r="G35" s="21">
        <v>330</v>
      </c>
      <c r="I35" s="38" t="s">
        <v>50</v>
      </c>
    </row>
    <row r="36" s="1" customFormat="1" ht="12.75" spans="1:9">
      <c r="A36" s="17" t="s">
        <v>28</v>
      </c>
      <c r="B36" s="26" t="s">
        <v>51</v>
      </c>
      <c r="C36" s="27"/>
      <c r="D36" s="27"/>
      <c r="E36" s="28"/>
      <c r="F36" s="21">
        <v>219</v>
      </c>
      <c r="G36" s="21">
        <v>219</v>
      </c>
      <c r="I36" s="1" t="s">
        <v>45</v>
      </c>
    </row>
    <row r="37" s="1" customFormat="1" ht="12.75" spans="1:9">
      <c r="A37" s="17" t="s">
        <v>52</v>
      </c>
      <c r="B37" s="26" t="s">
        <v>53</v>
      </c>
      <c r="C37" s="27"/>
      <c r="D37" s="27"/>
      <c r="E37" s="28"/>
      <c r="F37" s="21">
        <v>220</v>
      </c>
      <c r="G37" s="21">
        <f>F37*4</f>
        <v>880</v>
      </c>
      <c r="I37" s="1" t="s">
        <v>45</v>
      </c>
    </row>
    <row r="38" s="1" customFormat="1" ht="12.75" spans="1:9">
      <c r="A38" s="17" t="s">
        <v>52</v>
      </c>
      <c r="B38" s="26" t="s">
        <v>54</v>
      </c>
      <c r="C38" s="27"/>
      <c r="D38" s="27"/>
      <c r="E38" s="28"/>
      <c r="F38" s="21">
        <v>240</v>
      </c>
      <c r="G38" s="21">
        <f>F38*4</f>
        <v>960</v>
      </c>
      <c r="I38" s="1" t="s">
        <v>45</v>
      </c>
    </row>
    <row r="39" s="1" customFormat="1" ht="12.75" spans="1:9">
      <c r="A39" s="17" t="s">
        <v>22</v>
      </c>
      <c r="B39" s="26" t="s">
        <v>55</v>
      </c>
      <c r="C39" s="27"/>
      <c r="D39" s="27"/>
      <c r="E39" s="28"/>
      <c r="F39" s="21">
        <v>760</v>
      </c>
      <c r="G39" s="21">
        <v>760</v>
      </c>
      <c r="I39" s="1" t="s">
        <v>45</v>
      </c>
    </row>
    <row r="40" s="2" customFormat="1" ht="12.75" spans="1:7">
      <c r="A40" s="17" t="s">
        <v>35</v>
      </c>
      <c r="B40" s="22" t="s">
        <v>56</v>
      </c>
      <c r="C40" s="22"/>
      <c r="D40" s="22"/>
      <c r="E40" s="22"/>
      <c r="F40" s="21">
        <v>50</v>
      </c>
      <c r="G40" s="21">
        <v>100</v>
      </c>
    </row>
    <row r="41" s="2" customFormat="1" ht="12.75" spans="1:7">
      <c r="A41" s="17" t="s">
        <v>28</v>
      </c>
      <c r="B41" s="22" t="s">
        <v>57</v>
      </c>
      <c r="C41" s="22"/>
      <c r="D41" s="22"/>
      <c r="E41" s="22"/>
      <c r="F41" s="21">
        <v>290</v>
      </c>
      <c r="G41" s="21">
        <v>290</v>
      </c>
    </row>
    <row r="42" s="2" customFormat="1" ht="12.75" spans="1:9">
      <c r="A42" s="17" t="s">
        <v>33</v>
      </c>
      <c r="B42" s="22" t="s">
        <v>58</v>
      </c>
      <c r="C42" s="22"/>
      <c r="D42" s="22"/>
      <c r="E42" s="22"/>
      <c r="F42" s="21">
        <v>4800</v>
      </c>
      <c r="G42" s="21">
        <v>4800</v>
      </c>
      <c r="I42" s="2" t="s">
        <v>59</v>
      </c>
    </row>
    <row r="43" s="2" customFormat="1" ht="12.75" spans="1:7">
      <c r="A43" s="17" t="s">
        <v>33</v>
      </c>
      <c r="B43" s="22" t="s">
        <v>60</v>
      </c>
      <c r="C43" s="22"/>
      <c r="D43" s="22"/>
      <c r="E43" s="22"/>
      <c r="F43" s="21">
        <v>5000</v>
      </c>
      <c r="G43" s="21">
        <v>5000</v>
      </c>
    </row>
    <row r="44" spans="1:7">
      <c r="A44" s="29"/>
      <c r="B44" s="29"/>
      <c r="C44" s="29"/>
      <c r="D44" s="30" t="s">
        <v>61</v>
      </c>
      <c r="E44" s="30"/>
      <c r="F44" s="31">
        <f>SUM(G18:G43)</f>
        <v>24279</v>
      </c>
      <c r="G44" s="31"/>
    </row>
    <row r="45" ht="15.75" spans="1:7">
      <c r="A45" s="32" t="s">
        <v>62</v>
      </c>
      <c r="B45" s="32"/>
      <c r="C45" s="32"/>
      <c r="D45" s="32"/>
      <c r="E45" s="32"/>
      <c r="F45" s="32"/>
      <c r="G45" s="32"/>
    </row>
    <row r="46" ht="15.75" spans="1:7">
      <c r="A46" s="33" t="s">
        <v>63</v>
      </c>
      <c r="B46" s="33"/>
      <c r="C46" s="33"/>
      <c r="D46" s="33"/>
      <c r="E46" s="34"/>
      <c r="F46" s="35"/>
      <c r="G46" s="35"/>
    </row>
    <row r="47" ht="60" customHeight="1" spans="1:7">
      <c r="A47" s="33"/>
      <c r="B47" s="33"/>
      <c r="C47" s="33"/>
      <c r="D47" s="33"/>
      <c r="E47" s="36"/>
      <c r="F47" s="36"/>
      <c r="G47" s="36"/>
    </row>
    <row r="48" spans="5:7">
      <c r="E48" s="37" t="s">
        <v>64</v>
      </c>
      <c r="F48" s="37"/>
      <c r="G48" s="37"/>
    </row>
  </sheetData>
  <mergeCells count="49">
    <mergeCell ref="C2:G2"/>
    <mergeCell ref="C3:G3"/>
    <mergeCell ref="C4:G4"/>
    <mergeCell ref="C5:G5"/>
    <mergeCell ref="C6:G6"/>
    <mergeCell ref="F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D44:E44"/>
    <mergeCell ref="F44:G44"/>
    <mergeCell ref="A45:G45"/>
    <mergeCell ref="E46:G46"/>
    <mergeCell ref="E47:G47"/>
    <mergeCell ref="E48:G48"/>
    <mergeCell ref="A46:D47"/>
  </mergeCells>
  <pageMargins left="0.699305555555556" right="0.699305555555556" top="0.75" bottom="0.75" header="0.3" footer="0.3"/>
  <pageSetup paperSize="9" scale="9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COT CON OPCIONAL</vt:lpstr>
      <vt:lpstr>COT SIN LO OPCIONAL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anahi tolosa</dc:creator>
  <cp:lastModifiedBy>Usuario</cp:lastModifiedBy>
  <dcterms:created xsi:type="dcterms:W3CDTF">2016-02-23T23:19:00Z</dcterms:created>
  <cp:lastPrinted>2018-03-28T23:16:00Z</cp:lastPrinted>
  <dcterms:modified xsi:type="dcterms:W3CDTF">2018-10-16T17:21:17Z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2058-10.2.0.6020</vt:lpwstr>
  </property>
</Properties>
</file>